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9"/>
  <workbookPr codeName="ThisWorkbook" defaultThemeVersion="166925"/>
  <mc:AlternateContent xmlns:mc="http://schemas.openxmlformats.org/markup-compatibility/2006">
    <mc:Choice Requires="x15">
      <x15ac:absPath xmlns:x15ac="http://schemas.microsoft.com/office/spreadsheetml/2010/11/ac" url="https://consulting.global.deloitteonline.com/sites/projectluma/TF/Finance Team/Leases/Upload Template/"/>
    </mc:Choice>
  </mc:AlternateContent>
  <xr:revisionPtr revIDLastSave="0" documentId="13_ncr:1_{21E8575B-61E7-40BE-A6F2-BC412D8A0A7B}" xr6:coauthVersionLast="36" xr6:coauthVersionMax="45" xr10:uidLastSave="{00000000-0000-0000-0000-000000000000}"/>
  <bookViews>
    <workbookView xWindow="0" yWindow="0" windowWidth="28800" windowHeight="10785" tabRatio="754" xr2:uid="{00000000-000D-0000-FFFF-FFFF00000000}"/>
  </bookViews>
  <sheets>
    <sheet name="Upload Template" sheetId="1" r:id="rId1"/>
    <sheet name="Account Cheat Sheet" sheetId="12" r:id="rId2"/>
    <sheet name="DropDowns" sheetId="3" state="hidden" r:id="rId3"/>
    <sheet name="Allocation Cheat Sheet" sheetId="11" r:id="rId4"/>
    <sheet name="Naming Convention" sheetId="4" r:id="rId5"/>
    <sheet name="Dates and Renewal" sheetId="5" r:id="rId6"/>
    <sheet name="Payment Remains Same" sheetId="6" r:id="rId7"/>
    <sheet name="Payment Varies Constantly" sheetId="7" r:id="rId8"/>
    <sheet name="Payment is Not Constant" sheetId="8" r:id="rId9"/>
    <sheet name="Rate - Useful Life - Fair Value" sheetId="9" r:id="rId10"/>
  </sheets>
  <externalReferences>
    <externalReference r:id="rId11"/>
  </externalReferences>
  <definedNames>
    <definedName name="Capital" localSheetId="5">#REF!</definedName>
    <definedName name="Capital" localSheetId="4">#REF!</definedName>
    <definedName name="Capital" localSheetId="8">#REF!</definedName>
    <definedName name="Capital" localSheetId="6">#REF!</definedName>
    <definedName name="Capital" localSheetId="7">#REF!</definedName>
    <definedName name="Capital" localSheetId="9">#REF!</definedName>
    <definedName name="Capital">DropDowns!#REF!</definedName>
    <definedName name="LeaseType" localSheetId="5">#REF!</definedName>
    <definedName name="LeaseType" localSheetId="4">#REF!</definedName>
    <definedName name="LeaseType" localSheetId="8">#REF!</definedName>
    <definedName name="LeaseType" localSheetId="6">#REF!</definedName>
    <definedName name="LeaseType" localSheetId="7">#REF!</definedName>
    <definedName name="LeaseType" localSheetId="9">#REF!</definedName>
    <definedName name="LeaseType">DropDowns!$M$2:$M$3</definedName>
    <definedName name="Operating" localSheetId="5">#REF!</definedName>
    <definedName name="Operating" localSheetId="4">#REF!</definedName>
    <definedName name="Operating" localSheetId="8">#REF!</definedName>
    <definedName name="Operating" localSheetId="6">#REF!</definedName>
    <definedName name="Operating" localSheetId="7">#REF!</definedName>
    <definedName name="Operating" localSheetId="9">#REF!</definedName>
    <definedName name="Operating">DropDowns!$N$2:$N$3</definedName>
  </definedNames>
  <calcPr calcId="191029"/>
</workbook>
</file>

<file path=xl/calcChain.xml><?xml version="1.0" encoding="utf-8"?>
<calcChain xmlns="http://schemas.openxmlformats.org/spreadsheetml/2006/main">
  <c r="AA519" i="3" l="1"/>
  <c r="Z519" i="3"/>
  <c r="AA518" i="3"/>
  <c r="Z518" i="3"/>
  <c r="AA517" i="3"/>
  <c r="Z517" i="3"/>
  <c r="AA516" i="3"/>
  <c r="Z516" i="3"/>
  <c r="AA515" i="3"/>
  <c r="Z515" i="3"/>
  <c r="AA514" i="3"/>
  <c r="Z514" i="3"/>
  <c r="AA513" i="3"/>
  <c r="Z513" i="3"/>
  <c r="AA512" i="3"/>
  <c r="Z512" i="3"/>
  <c r="AA511" i="3"/>
  <c r="Z511" i="3"/>
  <c r="AA510" i="3"/>
  <c r="Z510" i="3"/>
  <c r="AA509" i="3"/>
  <c r="Z509" i="3"/>
  <c r="AA508" i="3"/>
  <c r="Z508" i="3"/>
  <c r="AA507" i="3"/>
  <c r="Z507" i="3"/>
  <c r="AA506" i="3"/>
  <c r="Z506" i="3"/>
  <c r="AA505" i="3"/>
  <c r="Z505" i="3"/>
  <c r="AA504" i="3"/>
  <c r="Z504" i="3"/>
  <c r="AA503" i="3"/>
  <c r="Z503" i="3"/>
  <c r="AA502" i="3"/>
  <c r="Z502" i="3"/>
  <c r="AA501" i="3"/>
  <c r="Z501" i="3"/>
  <c r="AA500" i="3"/>
  <c r="Z500" i="3"/>
  <c r="AA499" i="3"/>
  <c r="Z499" i="3"/>
  <c r="AA498" i="3"/>
  <c r="Z498" i="3"/>
  <c r="AA497" i="3"/>
  <c r="Z497" i="3"/>
  <c r="AA496" i="3"/>
  <c r="Z496" i="3"/>
  <c r="AA495" i="3"/>
  <c r="Z495" i="3"/>
  <c r="AA494" i="3"/>
  <c r="Z494" i="3"/>
  <c r="AA493" i="3"/>
  <c r="Z493" i="3"/>
  <c r="AA492" i="3"/>
  <c r="Z492" i="3"/>
  <c r="AA491" i="3"/>
  <c r="Z491" i="3"/>
  <c r="AA490" i="3"/>
  <c r="Z490" i="3"/>
  <c r="AA489" i="3"/>
  <c r="Z489" i="3"/>
  <c r="AA488" i="3"/>
  <c r="Z488" i="3"/>
  <c r="AA487" i="3"/>
  <c r="Z487" i="3"/>
  <c r="AA486" i="3"/>
  <c r="Z486" i="3"/>
  <c r="AA485" i="3"/>
  <c r="Z485" i="3"/>
  <c r="AA484" i="3"/>
  <c r="Z484" i="3"/>
  <c r="AA483" i="3"/>
  <c r="Z483" i="3"/>
  <c r="AA482" i="3"/>
  <c r="Z482" i="3"/>
  <c r="AA481" i="3"/>
  <c r="Z481" i="3"/>
  <c r="AA480" i="3"/>
  <c r="Z480" i="3"/>
  <c r="AA479" i="3"/>
  <c r="Z479" i="3"/>
  <c r="AA478" i="3"/>
  <c r="Z478" i="3"/>
  <c r="AA477" i="3"/>
  <c r="Z477" i="3"/>
  <c r="AA476" i="3"/>
  <c r="Z476" i="3"/>
  <c r="AA475" i="3"/>
  <c r="Z475" i="3"/>
  <c r="AA474" i="3"/>
  <c r="Z474" i="3"/>
  <c r="AA473" i="3"/>
  <c r="Z473" i="3"/>
  <c r="AA472" i="3"/>
  <c r="Z472" i="3"/>
  <c r="AA471" i="3"/>
  <c r="Z471" i="3"/>
  <c r="AA470" i="3"/>
  <c r="Z470" i="3"/>
  <c r="AA469" i="3"/>
  <c r="Z469" i="3"/>
  <c r="AA468" i="3"/>
  <c r="Z468" i="3"/>
  <c r="AA467" i="3"/>
  <c r="Z467" i="3"/>
  <c r="AA466" i="3"/>
  <c r="Z466" i="3"/>
  <c r="AA465" i="3"/>
  <c r="Z465" i="3"/>
  <c r="AA464" i="3"/>
  <c r="Z464" i="3"/>
  <c r="AA463" i="3"/>
  <c r="Z463" i="3"/>
  <c r="AA462" i="3"/>
  <c r="Z462" i="3"/>
  <c r="AA461" i="3"/>
  <c r="Z461" i="3"/>
  <c r="AA460" i="3"/>
  <c r="Z460" i="3"/>
  <c r="AA459" i="3"/>
  <c r="Z459" i="3"/>
  <c r="AA458" i="3"/>
  <c r="Z458" i="3"/>
  <c r="AA457" i="3"/>
  <c r="Z457" i="3"/>
  <c r="AA456" i="3"/>
  <c r="Z456" i="3"/>
  <c r="AA455" i="3"/>
  <c r="Z455" i="3"/>
  <c r="AA454" i="3"/>
  <c r="Z454" i="3"/>
  <c r="AA453" i="3"/>
  <c r="Z453" i="3"/>
  <c r="AA452" i="3"/>
  <c r="Z452" i="3"/>
  <c r="AA451" i="3"/>
  <c r="Z451" i="3"/>
  <c r="AA450" i="3"/>
  <c r="Z450" i="3"/>
  <c r="AA449" i="3"/>
  <c r="Z449" i="3"/>
  <c r="AA448" i="3"/>
  <c r="Z448" i="3"/>
  <c r="AA447" i="3"/>
  <c r="Z447" i="3"/>
  <c r="AA446" i="3"/>
  <c r="Z446" i="3"/>
  <c r="AA445" i="3"/>
  <c r="Z445" i="3"/>
  <c r="AA444" i="3"/>
  <c r="Z444" i="3"/>
  <c r="AA443" i="3"/>
  <c r="Z443" i="3"/>
  <c r="AA442" i="3"/>
  <c r="Z442" i="3"/>
  <c r="AA441" i="3"/>
  <c r="Z441" i="3"/>
  <c r="AA440" i="3"/>
  <c r="Z440" i="3"/>
  <c r="AA439" i="3"/>
  <c r="Z439" i="3"/>
  <c r="AA438" i="3"/>
  <c r="Z438" i="3"/>
  <c r="AA437" i="3"/>
  <c r="Z437" i="3"/>
  <c r="AA436" i="3"/>
  <c r="Z436" i="3"/>
  <c r="AA435" i="3"/>
  <c r="Z435" i="3"/>
  <c r="AA434" i="3"/>
  <c r="Z434" i="3"/>
  <c r="AA433" i="3"/>
  <c r="Z433" i="3"/>
  <c r="AA432" i="3"/>
  <c r="Z432" i="3"/>
  <c r="AA431" i="3"/>
  <c r="Z431" i="3"/>
  <c r="AA430" i="3"/>
  <c r="Z430" i="3"/>
  <c r="AA429" i="3"/>
  <c r="Z429" i="3"/>
  <c r="AA428" i="3"/>
  <c r="Z428" i="3"/>
  <c r="AA427" i="3"/>
  <c r="Z427" i="3"/>
  <c r="AA426" i="3"/>
  <c r="Z426" i="3"/>
  <c r="AA425" i="3"/>
  <c r="Z425" i="3"/>
  <c r="AA424" i="3"/>
  <c r="Z424" i="3"/>
  <c r="AA423" i="3"/>
  <c r="Z423" i="3"/>
  <c r="AA422" i="3"/>
  <c r="Z422" i="3"/>
  <c r="AA421" i="3"/>
  <c r="Z421" i="3"/>
  <c r="AA420" i="3"/>
  <c r="Z420" i="3"/>
  <c r="AA419" i="3"/>
  <c r="Z419" i="3"/>
  <c r="AA418" i="3"/>
  <c r="Z418" i="3"/>
  <c r="AA417" i="3"/>
  <c r="Z417" i="3"/>
  <c r="AA416" i="3"/>
  <c r="Z416" i="3"/>
  <c r="AA415" i="3"/>
  <c r="Z415" i="3"/>
  <c r="AA414" i="3"/>
  <c r="Z414" i="3"/>
  <c r="AA413" i="3"/>
  <c r="Z413" i="3"/>
  <c r="AA412" i="3"/>
  <c r="Z412" i="3"/>
  <c r="AA411" i="3"/>
  <c r="Z411" i="3"/>
  <c r="AA410" i="3"/>
  <c r="Z410" i="3"/>
  <c r="AA409" i="3"/>
  <c r="Z409" i="3"/>
  <c r="AA408" i="3"/>
  <c r="Z408" i="3"/>
  <c r="AA407" i="3"/>
  <c r="Z407" i="3"/>
  <c r="AA406" i="3"/>
  <c r="Z406" i="3"/>
  <c r="AA405" i="3"/>
  <c r="Z405" i="3"/>
  <c r="AA404" i="3"/>
  <c r="Z404" i="3"/>
  <c r="AA403" i="3"/>
  <c r="Z403" i="3"/>
  <c r="AA402" i="3"/>
  <c r="Z402" i="3"/>
  <c r="AA401" i="3"/>
  <c r="Z401" i="3"/>
  <c r="AA400" i="3"/>
  <c r="Z400" i="3"/>
  <c r="AA399" i="3"/>
  <c r="Z399" i="3"/>
  <c r="AA398" i="3"/>
  <c r="Z398" i="3"/>
  <c r="AA397" i="3"/>
  <c r="Z397" i="3"/>
  <c r="AA396" i="3"/>
  <c r="Z396" i="3"/>
  <c r="AA395" i="3"/>
  <c r="Z395" i="3"/>
  <c r="AA394" i="3"/>
  <c r="Z394" i="3"/>
  <c r="AA393" i="3"/>
  <c r="Z393" i="3"/>
  <c r="AA392" i="3"/>
  <c r="Z392" i="3"/>
  <c r="AA391" i="3"/>
  <c r="Z391" i="3"/>
  <c r="AA390" i="3"/>
  <c r="Z390" i="3"/>
  <c r="AA389" i="3"/>
  <c r="Z389" i="3"/>
  <c r="AA388" i="3"/>
  <c r="Z388" i="3"/>
  <c r="AA387" i="3"/>
  <c r="Z387" i="3"/>
  <c r="AA386" i="3"/>
  <c r="Z386" i="3"/>
  <c r="AA385" i="3"/>
  <c r="Z385" i="3"/>
  <c r="AA384" i="3"/>
  <c r="Z384" i="3"/>
  <c r="AA383" i="3"/>
  <c r="Z383" i="3"/>
  <c r="AA382" i="3"/>
  <c r="Z382" i="3"/>
  <c r="AA381" i="3"/>
  <c r="Z381" i="3"/>
  <c r="AA380" i="3"/>
  <c r="Z380" i="3"/>
  <c r="AA379" i="3"/>
  <c r="Z379" i="3"/>
  <c r="AA378" i="3"/>
  <c r="Z378" i="3"/>
  <c r="AA377" i="3"/>
  <c r="Z377" i="3"/>
  <c r="AA376" i="3"/>
  <c r="Z376" i="3"/>
  <c r="AA375" i="3"/>
  <c r="Z375" i="3"/>
  <c r="AA374" i="3"/>
  <c r="Z374" i="3"/>
  <c r="AA373" i="3"/>
  <c r="Z373" i="3"/>
  <c r="AA372" i="3"/>
  <c r="Z372" i="3"/>
  <c r="AA371" i="3"/>
  <c r="Z371" i="3"/>
  <c r="AA370" i="3"/>
  <c r="Z370" i="3"/>
  <c r="AA369" i="3"/>
  <c r="Z369" i="3"/>
  <c r="AA368" i="3"/>
  <c r="Z368" i="3"/>
  <c r="AA367" i="3"/>
  <c r="Z367" i="3"/>
  <c r="AA366" i="3"/>
  <c r="Z366" i="3"/>
  <c r="AA365" i="3"/>
  <c r="Z365" i="3"/>
  <c r="AA364" i="3"/>
  <c r="Z364" i="3"/>
  <c r="AA363" i="3"/>
  <c r="Z363" i="3"/>
  <c r="AA362" i="3"/>
  <c r="Z362" i="3"/>
  <c r="AA361" i="3"/>
  <c r="Z361" i="3"/>
  <c r="AA360" i="3"/>
  <c r="Z360" i="3"/>
  <c r="AA359" i="3"/>
  <c r="Z359" i="3"/>
  <c r="AA358" i="3"/>
  <c r="Z358" i="3"/>
  <c r="AA357" i="3"/>
  <c r="Z357" i="3"/>
  <c r="AA356" i="3"/>
  <c r="Z356" i="3"/>
  <c r="AA355" i="3"/>
  <c r="Z355" i="3"/>
  <c r="AA354" i="3"/>
  <c r="Z354" i="3"/>
  <c r="AA353" i="3"/>
  <c r="Z353" i="3"/>
  <c r="AA352" i="3"/>
  <c r="Z352" i="3"/>
  <c r="AA351" i="3"/>
  <c r="Z351" i="3"/>
  <c r="AA350" i="3"/>
  <c r="Z350" i="3"/>
  <c r="AA349" i="3"/>
  <c r="Z349" i="3"/>
  <c r="AA348" i="3"/>
  <c r="Z348" i="3"/>
  <c r="AA347" i="3"/>
  <c r="Z347" i="3"/>
  <c r="AA346" i="3"/>
  <c r="Z346" i="3"/>
  <c r="AA345" i="3"/>
  <c r="Z345" i="3"/>
  <c r="AA344" i="3"/>
  <c r="Z344" i="3"/>
  <c r="AA343" i="3"/>
  <c r="Z343" i="3"/>
  <c r="AA342" i="3"/>
  <c r="Z342" i="3"/>
  <c r="AA341" i="3"/>
  <c r="Z341" i="3"/>
  <c r="AA340" i="3"/>
  <c r="Z340" i="3"/>
  <c r="AA339" i="3"/>
  <c r="Z339" i="3"/>
  <c r="AA338" i="3"/>
  <c r="Z338" i="3"/>
  <c r="AA337" i="3"/>
  <c r="Z337" i="3"/>
  <c r="AA336" i="3"/>
  <c r="Z336" i="3"/>
  <c r="AA335" i="3"/>
  <c r="Z335" i="3"/>
  <c r="AA334" i="3"/>
  <c r="Z334" i="3"/>
  <c r="AA333" i="3"/>
  <c r="Z333" i="3"/>
  <c r="AA332" i="3"/>
  <c r="Z332" i="3"/>
  <c r="AA331" i="3"/>
  <c r="Z331" i="3"/>
  <c r="AA330" i="3"/>
  <c r="Z330" i="3"/>
  <c r="AA329" i="3"/>
  <c r="Z329" i="3"/>
  <c r="AA328" i="3"/>
  <c r="Z328" i="3"/>
  <c r="AA327" i="3"/>
  <c r="Z327" i="3"/>
  <c r="AA326" i="3"/>
  <c r="Z326" i="3"/>
  <c r="AA325" i="3"/>
  <c r="Z325" i="3"/>
  <c r="AA324" i="3"/>
  <c r="Z324" i="3"/>
  <c r="AA323" i="3"/>
  <c r="Z323" i="3"/>
  <c r="AA322" i="3"/>
  <c r="Z322" i="3"/>
  <c r="AA321" i="3"/>
  <c r="Z321" i="3"/>
  <c r="AA320" i="3"/>
  <c r="Z320" i="3"/>
  <c r="AA319" i="3"/>
  <c r="Z319" i="3"/>
  <c r="AA318" i="3"/>
  <c r="Z318" i="3"/>
  <c r="AA317" i="3"/>
  <c r="Z317" i="3"/>
  <c r="AA316" i="3"/>
  <c r="Z316" i="3"/>
  <c r="AA315" i="3"/>
  <c r="Z315" i="3"/>
  <c r="AA314" i="3"/>
  <c r="Z314" i="3"/>
  <c r="AA313" i="3"/>
  <c r="Z313" i="3"/>
  <c r="AA312" i="3"/>
  <c r="Z312" i="3"/>
  <c r="AA311" i="3"/>
  <c r="Z311" i="3"/>
  <c r="AA310" i="3"/>
  <c r="Z310" i="3"/>
  <c r="AA309" i="3"/>
  <c r="Z309" i="3"/>
  <c r="AA308" i="3"/>
  <c r="Z308" i="3"/>
  <c r="AA307" i="3"/>
  <c r="Z307" i="3"/>
  <c r="AA306" i="3"/>
  <c r="Z306" i="3"/>
  <c r="AA305" i="3"/>
  <c r="Z305" i="3"/>
  <c r="AA304" i="3"/>
  <c r="Z304" i="3"/>
  <c r="AA303" i="3"/>
  <c r="Z303" i="3"/>
  <c r="AA302" i="3"/>
  <c r="Z302" i="3"/>
  <c r="AA301" i="3"/>
  <c r="Z301" i="3"/>
  <c r="AA300" i="3"/>
  <c r="Z300" i="3"/>
  <c r="AA299" i="3"/>
  <c r="Z299" i="3"/>
  <c r="AA298" i="3"/>
  <c r="Z298" i="3"/>
  <c r="AA297" i="3"/>
  <c r="Z297" i="3"/>
  <c r="AA296" i="3"/>
  <c r="Z296" i="3"/>
  <c r="AA295" i="3"/>
  <c r="Z295" i="3"/>
  <c r="AA294" i="3"/>
  <c r="Z294" i="3"/>
  <c r="AA293" i="3"/>
  <c r="Z293" i="3"/>
  <c r="AA292" i="3"/>
  <c r="Z292" i="3"/>
  <c r="AA291" i="3"/>
  <c r="Z291" i="3"/>
  <c r="AA290" i="3"/>
  <c r="Z290" i="3"/>
  <c r="AA289" i="3"/>
  <c r="Z289" i="3"/>
  <c r="AA288" i="3"/>
  <c r="Z288" i="3"/>
  <c r="AA287" i="3"/>
  <c r="Z287" i="3"/>
  <c r="AA286" i="3"/>
  <c r="Z286" i="3"/>
  <c r="AA285" i="3"/>
  <c r="Z285" i="3"/>
  <c r="AA284" i="3"/>
  <c r="Z284" i="3"/>
  <c r="AA283" i="3"/>
  <c r="Z283" i="3"/>
  <c r="AA282" i="3"/>
  <c r="Z282" i="3"/>
  <c r="AA281" i="3"/>
  <c r="Z281" i="3"/>
  <c r="AA280" i="3"/>
  <c r="Z280" i="3"/>
  <c r="AA279" i="3"/>
  <c r="Z279" i="3"/>
  <c r="AA278" i="3"/>
  <c r="Z278" i="3"/>
  <c r="AA277" i="3"/>
  <c r="Z277" i="3"/>
  <c r="AA276" i="3"/>
  <c r="Z276" i="3"/>
  <c r="AA275" i="3"/>
  <c r="Z275" i="3"/>
  <c r="AA274" i="3"/>
  <c r="Z274" i="3"/>
  <c r="AA273" i="3"/>
  <c r="Z273" i="3"/>
  <c r="AA272" i="3"/>
  <c r="Z272" i="3"/>
  <c r="AA271" i="3"/>
  <c r="Z271" i="3"/>
  <c r="AA270" i="3"/>
  <c r="Z270" i="3"/>
  <c r="AA269" i="3"/>
  <c r="Z269" i="3"/>
  <c r="AA268" i="3"/>
  <c r="Z268" i="3"/>
  <c r="AA267" i="3"/>
  <c r="Z267" i="3"/>
  <c r="AA266" i="3"/>
  <c r="Z266" i="3"/>
  <c r="AA265" i="3"/>
  <c r="Z265" i="3"/>
  <c r="AA264" i="3"/>
  <c r="Z264" i="3"/>
  <c r="AA263" i="3"/>
  <c r="Z263" i="3"/>
  <c r="AA262" i="3"/>
  <c r="Z262" i="3"/>
  <c r="AA261" i="3"/>
  <c r="Z261" i="3"/>
  <c r="AA260" i="3"/>
  <c r="Z260" i="3"/>
  <c r="AA259" i="3"/>
  <c r="Z259" i="3"/>
  <c r="AA258" i="3"/>
  <c r="Z258" i="3"/>
  <c r="AA257" i="3"/>
  <c r="Z257" i="3"/>
  <c r="AA256" i="3"/>
  <c r="Z256" i="3"/>
  <c r="AA255" i="3"/>
  <c r="Z255" i="3"/>
  <c r="AA254" i="3"/>
  <c r="Z254" i="3"/>
  <c r="AA253" i="3"/>
  <c r="Z253" i="3"/>
  <c r="AA252" i="3"/>
  <c r="Z252" i="3"/>
  <c r="AA251" i="3"/>
  <c r="Z251" i="3"/>
  <c r="AA250" i="3"/>
  <c r="Z250" i="3"/>
  <c r="AA249" i="3"/>
  <c r="Z249" i="3"/>
  <c r="AA248" i="3"/>
  <c r="Z248" i="3"/>
  <c r="AA247" i="3"/>
  <c r="Z247" i="3"/>
  <c r="AA246" i="3"/>
  <c r="Z246" i="3"/>
  <c r="AA245" i="3"/>
  <c r="Z245" i="3"/>
  <c r="AA244" i="3"/>
  <c r="Z244" i="3"/>
  <c r="AA243" i="3"/>
  <c r="Z243" i="3"/>
  <c r="AA242" i="3"/>
  <c r="Z242" i="3"/>
  <c r="AA241" i="3"/>
  <c r="Z241" i="3"/>
  <c r="AA240" i="3"/>
  <c r="Z240" i="3"/>
  <c r="AA239" i="3"/>
  <c r="Z239" i="3"/>
  <c r="AA238" i="3"/>
  <c r="Z238" i="3"/>
  <c r="AA237" i="3"/>
  <c r="Z237" i="3"/>
  <c r="AA236" i="3"/>
  <c r="Z236" i="3"/>
  <c r="AA235" i="3"/>
  <c r="Z235" i="3"/>
  <c r="AA234" i="3"/>
  <c r="Z234" i="3"/>
  <c r="AA233" i="3"/>
  <c r="Z233" i="3"/>
  <c r="AA232" i="3"/>
  <c r="Z232" i="3"/>
  <c r="AA231" i="3"/>
  <c r="Z231" i="3"/>
  <c r="AA230" i="3"/>
  <c r="Z230" i="3"/>
  <c r="AA229" i="3"/>
  <c r="Z229" i="3"/>
  <c r="AA228" i="3"/>
  <c r="Z228" i="3"/>
  <c r="AA227" i="3"/>
  <c r="Z227" i="3"/>
  <c r="AA226" i="3"/>
  <c r="Z226" i="3"/>
  <c r="AA225" i="3"/>
  <c r="Z225" i="3"/>
  <c r="AA224" i="3"/>
  <c r="Z224" i="3"/>
  <c r="AA223" i="3"/>
  <c r="Z223" i="3"/>
  <c r="AA222" i="3"/>
  <c r="Z222" i="3"/>
  <c r="AA221" i="3"/>
  <c r="Z221" i="3"/>
  <c r="AA220" i="3"/>
  <c r="Z220" i="3"/>
  <c r="AA219" i="3"/>
  <c r="Z219" i="3"/>
  <c r="AA218" i="3"/>
  <c r="Z218" i="3"/>
  <c r="AA217" i="3"/>
  <c r="Z217" i="3"/>
  <c r="AA216" i="3"/>
  <c r="Z216" i="3"/>
  <c r="AA215" i="3"/>
  <c r="Z215" i="3"/>
  <c r="AA214" i="3"/>
  <c r="Z214" i="3"/>
  <c r="AA213" i="3"/>
  <c r="Z213" i="3"/>
  <c r="AA212" i="3"/>
  <c r="Z212" i="3"/>
  <c r="AA211" i="3"/>
  <c r="Z211" i="3"/>
  <c r="AA210" i="3"/>
  <c r="Z210" i="3"/>
  <c r="AA209" i="3"/>
  <c r="Z209" i="3"/>
  <c r="AA208" i="3"/>
  <c r="Z208" i="3"/>
  <c r="AA207" i="3"/>
  <c r="Z207" i="3"/>
  <c r="AA206" i="3"/>
  <c r="Z206" i="3"/>
  <c r="AA205" i="3"/>
  <c r="Z205" i="3"/>
  <c r="AA204" i="3"/>
  <c r="Z204" i="3"/>
  <c r="AA203" i="3"/>
  <c r="Z203" i="3"/>
  <c r="AA202" i="3"/>
  <c r="Z202" i="3"/>
  <c r="AA201" i="3"/>
  <c r="Z201" i="3"/>
  <c r="AA200" i="3"/>
  <c r="Z200" i="3"/>
  <c r="AA199" i="3"/>
  <c r="Z199" i="3"/>
  <c r="AA198" i="3"/>
  <c r="Z198" i="3"/>
  <c r="AA197" i="3"/>
  <c r="Z197" i="3"/>
  <c r="AA196" i="3"/>
  <c r="Z196" i="3"/>
  <c r="AA195" i="3"/>
  <c r="Z195" i="3"/>
  <c r="AA194" i="3"/>
  <c r="Z194" i="3"/>
  <c r="AA193" i="3"/>
  <c r="Z193" i="3"/>
  <c r="AA192" i="3"/>
  <c r="Z192" i="3"/>
  <c r="AA191" i="3"/>
  <c r="Z191" i="3"/>
  <c r="AA190" i="3"/>
  <c r="Z190" i="3"/>
  <c r="AA189" i="3"/>
  <c r="Z189" i="3"/>
  <c r="AA188" i="3"/>
  <c r="Z188" i="3"/>
  <c r="AA187" i="3"/>
  <c r="Z187" i="3"/>
  <c r="AA186" i="3"/>
  <c r="Z186" i="3"/>
  <c r="AA185" i="3"/>
  <c r="Z185" i="3"/>
  <c r="AA184" i="3"/>
  <c r="Z184" i="3"/>
  <c r="AA183" i="3"/>
  <c r="Z183" i="3"/>
  <c r="AA182" i="3"/>
  <c r="Z182" i="3"/>
  <c r="AA181" i="3"/>
  <c r="Z181" i="3"/>
  <c r="AA180" i="3"/>
  <c r="Z180" i="3"/>
  <c r="AA179" i="3"/>
  <c r="Z179" i="3"/>
  <c r="AA178" i="3"/>
  <c r="Z178" i="3"/>
  <c r="AA177" i="3"/>
  <c r="Z177" i="3"/>
  <c r="AA176" i="3"/>
  <c r="Z176" i="3"/>
  <c r="AA175" i="3"/>
  <c r="Z175" i="3"/>
  <c r="AA174" i="3"/>
  <c r="Z174" i="3"/>
  <c r="AA173" i="3"/>
  <c r="Z173" i="3"/>
  <c r="AA172" i="3"/>
  <c r="Z172" i="3"/>
  <c r="AA171" i="3"/>
  <c r="Z171" i="3"/>
  <c r="AA170" i="3"/>
  <c r="Z170" i="3"/>
  <c r="AA169" i="3"/>
  <c r="Z169" i="3"/>
  <c r="AA168" i="3"/>
  <c r="Z168" i="3"/>
  <c r="AA167" i="3"/>
  <c r="Z167" i="3"/>
  <c r="AA166" i="3"/>
  <c r="Z166" i="3"/>
  <c r="AA165" i="3"/>
  <c r="Z165" i="3"/>
  <c r="AA164" i="3"/>
  <c r="Z164" i="3"/>
  <c r="AA163" i="3"/>
  <c r="Z163" i="3"/>
  <c r="AA162" i="3"/>
  <c r="Z162" i="3"/>
  <c r="AA161" i="3"/>
  <c r="Z161" i="3"/>
  <c r="AA160" i="3"/>
  <c r="Z160" i="3"/>
  <c r="AA159" i="3"/>
  <c r="Z159" i="3"/>
  <c r="AA158" i="3"/>
  <c r="Z158" i="3"/>
  <c r="AA157" i="3"/>
  <c r="Z157" i="3"/>
  <c r="AA156" i="3"/>
  <c r="Z156" i="3"/>
  <c r="AA155" i="3"/>
  <c r="Z155" i="3"/>
  <c r="AA154" i="3"/>
  <c r="Z154" i="3"/>
  <c r="AA153" i="3"/>
  <c r="Z153" i="3"/>
  <c r="AA152" i="3"/>
  <c r="Z152" i="3"/>
  <c r="AA151" i="3"/>
  <c r="Z151" i="3"/>
  <c r="AA150" i="3"/>
  <c r="Z150" i="3"/>
  <c r="AA149" i="3"/>
  <c r="Z149" i="3"/>
  <c r="AA148" i="3"/>
  <c r="Z148" i="3"/>
  <c r="AA147" i="3"/>
  <c r="Z147" i="3"/>
  <c r="AA146" i="3"/>
  <c r="Z146" i="3"/>
  <c r="AA145" i="3"/>
  <c r="Z145" i="3"/>
  <c r="AA144" i="3"/>
  <c r="Z144" i="3"/>
  <c r="AA143" i="3"/>
  <c r="Z143" i="3"/>
  <c r="AA142" i="3"/>
  <c r="Z142" i="3"/>
  <c r="AA141" i="3"/>
  <c r="Z141" i="3"/>
  <c r="AA140" i="3"/>
  <c r="Z140" i="3"/>
  <c r="AA139" i="3"/>
  <c r="Z139" i="3"/>
  <c r="AA138" i="3"/>
  <c r="Z138" i="3"/>
  <c r="AA137" i="3"/>
  <c r="Z137" i="3"/>
  <c r="AA136" i="3"/>
  <c r="Z136" i="3"/>
  <c r="AA135" i="3"/>
  <c r="Z135" i="3"/>
  <c r="AA134" i="3"/>
  <c r="Z134" i="3"/>
  <c r="AA133" i="3"/>
  <c r="Z133" i="3"/>
  <c r="AA132" i="3"/>
  <c r="Z132" i="3"/>
  <c r="AA131" i="3"/>
  <c r="Z131" i="3"/>
  <c r="AA130" i="3"/>
  <c r="Z130" i="3"/>
  <c r="AA129" i="3"/>
  <c r="Z129" i="3"/>
  <c r="AA128" i="3"/>
  <c r="Z128" i="3"/>
  <c r="AA127" i="3"/>
  <c r="Z127" i="3"/>
  <c r="AA126" i="3"/>
  <c r="Z126" i="3"/>
  <c r="AA125" i="3"/>
  <c r="Z125" i="3"/>
  <c r="AA124" i="3"/>
  <c r="Z124" i="3"/>
  <c r="AA123" i="3"/>
  <c r="Z123" i="3"/>
  <c r="AA122" i="3"/>
  <c r="Z122" i="3"/>
  <c r="AA121" i="3"/>
  <c r="Z121" i="3"/>
  <c r="AA120" i="3"/>
  <c r="Z120" i="3"/>
  <c r="AA119" i="3"/>
  <c r="Z119" i="3"/>
  <c r="AA118" i="3"/>
  <c r="Z118" i="3"/>
  <c r="AA117" i="3"/>
  <c r="Z117" i="3"/>
  <c r="AA116" i="3"/>
  <c r="Z116" i="3"/>
  <c r="AA115" i="3"/>
  <c r="Z115" i="3"/>
  <c r="AA114" i="3"/>
  <c r="Z114" i="3"/>
  <c r="AA113" i="3"/>
  <c r="Z113" i="3"/>
  <c r="AA112" i="3"/>
  <c r="Z112" i="3"/>
  <c r="AA111" i="3"/>
  <c r="Z111" i="3"/>
  <c r="AA110" i="3"/>
  <c r="Z110" i="3"/>
  <c r="AA109" i="3"/>
  <c r="Z109" i="3"/>
  <c r="AA108" i="3"/>
  <c r="Z108" i="3"/>
  <c r="AA107" i="3"/>
  <c r="Z107" i="3"/>
  <c r="AA106" i="3"/>
  <c r="Z106" i="3"/>
  <c r="AA105" i="3"/>
  <c r="Z105" i="3"/>
  <c r="AA104" i="3"/>
  <c r="Z104" i="3"/>
  <c r="AA103" i="3"/>
  <c r="Z103" i="3"/>
  <c r="AA102" i="3"/>
  <c r="Z102" i="3"/>
  <c r="AA101" i="3"/>
  <c r="Z101" i="3"/>
  <c r="AA100" i="3"/>
  <c r="Z100" i="3"/>
  <c r="AA99" i="3"/>
  <c r="Z99" i="3"/>
  <c r="AA98" i="3"/>
  <c r="Z98" i="3"/>
  <c r="AA97" i="3"/>
  <c r="Z97" i="3"/>
  <c r="AA96" i="3"/>
  <c r="Z96" i="3"/>
  <c r="AA95" i="3"/>
  <c r="Z95" i="3"/>
  <c r="AA94" i="3"/>
  <c r="Z94" i="3"/>
  <c r="AA93" i="3"/>
  <c r="Z93" i="3"/>
  <c r="AA92" i="3"/>
  <c r="Z92" i="3"/>
  <c r="AA91" i="3"/>
  <c r="Z91" i="3"/>
  <c r="AA90" i="3"/>
  <c r="Z90" i="3"/>
  <c r="AA89" i="3"/>
  <c r="Z89" i="3"/>
  <c r="AA88" i="3"/>
  <c r="Z88" i="3"/>
  <c r="AA87" i="3"/>
  <c r="Z87" i="3"/>
  <c r="AA86" i="3"/>
  <c r="Z86" i="3"/>
  <c r="AA85" i="3"/>
  <c r="Z85" i="3"/>
  <c r="AA84" i="3"/>
  <c r="Z84" i="3"/>
  <c r="AA83" i="3"/>
  <c r="Z83" i="3"/>
  <c r="AA82" i="3"/>
  <c r="Z82" i="3"/>
  <c r="AA81" i="3"/>
  <c r="Z81" i="3"/>
  <c r="AA80" i="3"/>
  <c r="Z80" i="3"/>
  <c r="AA79" i="3"/>
  <c r="Z79" i="3"/>
  <c r="AA78" i="3"/>
  <c r="Z78" i="3"/>
  <c r="AA77" i="3"/>
  <c r="Z77" i="3"/>
  <c r="AA76" i="3"/>
  <c r="Z76" i="3"/>
  <c r="AA75" i="3"/>
  <c r="Z75" i="3"/>
  <c r="AA74" i="3"/>
  <c r="Z74" i="3"/>
  <c r="AA73" i="3"/>
  <c r="Z73" i="3"/>
  <c r="AA72" i="3"/>
  <c r="Z72" i="3"/>
  <c r="AA71" i="3"/>
  <c r="Z71" i="3"/>
  <c r="AA70" i="3"/>
  <c r="Z70" i="3"/>
  <c r="AA69" i="3"/>
  <c r="Z69" i="3"/>
  <c r="AA68" i="3"/>
  <c r="Z68" i="3"/>
  <c r="AA67" i="3"/>
  <c r="Z67" i="3"/>
  <c r="AA66" i="3"/>
  <c r="Z66" i="3"/>
  <c r="AA65" i="3"/>
  <c r="Z65" i="3"/>
  <c r="AA64" i="3"/>
  <c r="Z64" i="3"/>
  <c r="AA63" i="3"/>
  <c r="Z63" i="3"/>
  <c r="AA62" i="3"/>
  <c r="Z62" i="3"/>
  <c r="AA61" i="3"/>
  <c r="Z61" i="3"/>
  <c r="AA60" i="3"/>
  <c r="Z60" i="3"/>
  <c r="AA59" i="3"/>
  <c r="Z59" i="3"/>
  <c r="AA58" i="3"/>
  <c r="Z58" i="3"/>
  <c r="AA57" i="3"/>
  <c r="Z57" i="3"/>
  <c r="AA56" i="3"/>
  <c r="Z56" i="3"/>
  <c r="AA55" i="3"/>
  <c r="Z55" i="3"/>
  <c r="AA54" i="3"/>
  <c r="Z54" i="3"/>
  <c r="AA53" i="3"/>
  <c r="Z53" i="3"/>
  <c r="AA52" i="3"/>
  <c r="Z52" i="3"/>
  <c r="AA51" i="3"/>
  <c r="Z51" i="3"/>
  <c r="AA50" i="3"/>
  <c r="Z50" i="3"/>
  <c r="AA49" i="3"/>
  <c r="Z49" i="3"/>
  <c r="AA48" i="3"/>
  <c r="Z48" i="3"/>
  <c r="AA47" i="3"/>
  <c r="Z47" i="3"/>
  <c r="AA46" i="3"/>
  <c r="Z46" i="3"/>
  <c r="AA45" i="3"/>
  <c r="Z45" i="3"/>
  <c r="AA44" i="3"/>
  <c r="Z44" i="3"/>
  <c r="AA43" i="3"/>
  <c r="Z43" i="3"/>
  <c r="AA42" i="3"/>
  <c r="Z42" i="3"/>
  <c r="AA41" i="3"/>
  <c r="Z41" i="3"/>
  <c r="AA40" i="3"/>
  <c r="Z40" i="3"/>
  <c r="AA39" i="3"/>
  <c r="Z39" i="3"/>
  <c r="AA38" i="3"/>
  <c r="Z38" i="3"/>
  <c r="AA37" i="3"/>
  <c r="Z37" i="3"/>
  <c r="AA36" i="3"/>
  <c r="Z36" i="3"/>
  <c r="AA35" i="3"/>
  <c r="Z35" i="3"/>
  <c r="AA34" i="3"/>
  <c r="Z34" i="3"/>
  <c r="AA33" i="3"/>
  <c r="Z33" i="3"/>
  <c r="AA32" i="3"/>
  <c r="Z32" i="3"/>
  <c r="AA31" i="3"/>
  <c r="Z31" i="3"/>
  <c r="AA30" i="3"/>
  <c r="Z30" i="3"/>
  <c r="AA29" i="3"/>
  <c r="Z29" i="3"/>
  <c r="AA28" i="3"/>
  <c r="Z28" i="3"/>
  <c r="AA27" i="3"/>
  <c r="Z27" i="3"/>
  <c r="AA26" i="3"/>
  <c r="Z26" i="3"/>
  <c r="AA25" i="3"/>
  <c r="Z25" i="3"/>
  <c r="AA24" i="3"/>
  <c r="Z24" i="3"/>
  <c r="AA23" i="3"/>
  <c r="Z23" i="3"/>
  <c r="AA22" i="3"/>
  <c r="Z22" i="3"/>
  <c r="AA21" i="3"/>
  <c r="Z21" i="3"/>
  <c r="AA20" i="3"/>
  <c r="Z20" i="3"/>
  <c r="AA19" i="3"/>
  <c r="Z19" i="3"/>
  <c r="AA18" i="3"/>
  <c r="Z18" i="3"/>
  <c r="AA17" i="3"/>
  <c r="Z17" i="3"/>
  <c r="AA16" i="3"/>
  <c r="Z16" i="3"/>
  <c r="AA15" i="3"/>
  <c r="Z15" i="3"/>
  <c r="AA14" i="3"/>
  <c r="Z14" i="3"/>
  <c r="AA13" i="3"/>
  <c r="Z13" i="3"/>
  <c r="AA12" i="3"/>
  <c r="Z12" i="3"/>
  <c r="AA11" i="3"/>
  <c r="Z11" i="3"/>
  <c r="AA10" i="3"/>
  <c r="Z10" i="3"/>
  <c r="AA9" i="3"/>
  <c r="Z9" i="3"/>
  <c r="AA8" i="3"/>
  <c r="Z8" i="3"/>
  <c r="AA7" i="3"/>
  <c r="Z7" i="3"/>
  <c r="I41" i="8" l="1"/>
</calcChain>
</file>

<file path=xl/sharedStrings.xml><?xml version="1.0" encoding="utf-8"?>
<sst xmlns="http://schemas.openxmlformats.org/spreadsheetml/2006/main" count="7922" uniqueCount="6005">
  <si>
    <t>Short-term Lease</t>
  </si>
  <si>
    <t>Classification</t>
  </si>
  <si>
    <t>Building Type</t>
  </si>
  <si>
    <t>Building Use</t>
  </si>
  <si>
    <t>Make</t>
  </si>
  <si>
    <t>Model</t>
  </si>
  <si>
    <t>Serial Number</t>
  </si>
  <si>
    <t>Schedule Number</t>
  </si>
  <si>
    <t>Contract Number</t>
  </si>
  <si>
    <t>Allowed Operating Hours</t>
  </si>
  <si>
    <t>Overtime Usage Fee</t>
  </si>
  <si>
    <t>Total Area</t>
  </si>
  <si>
    <t>Functional Currency</t>
  </si>
  <si>
    <t>Country</t>
  </si>
  <si>
    <t>Address 1</t>
  </si>
  <si>
    <t>Address 2</t>
  </si>
  <si>
    <t>Zip Code</t>
  </si>
  <si>
    <t>City</t>
  </si>
  <si>
    <t>State</t>
  </si>
  <si>
    <t>Execution Date</t>
  </si>
  <si>
    <t>Possession Date</t>
  </si>
  <si>
    <t>Commencement Date</t>
  </si>
  <si>
    <t>Current End Date</t>
  </si>
  <si>
    <t>Contract End Date</t>
  </si>
  <si>
    <t>Renewal 1 Period</t>
  </si>
  <si>
    <t>Renewal 2 Period</t>
  </si>
  <si>
    <t>Earliest Renewal 1 Date</t>
  </si>
  <si>
    <t>Earliest Renewal 2 Date</t>
  </si>
  <si>
    <t>Latest Renewal 1 Date</t>
  </si>
  <si>
    <t>Latest Renewal 2 Date</t>
  </si>
  <si>
    <t>Renewal 1 BR</t>
  </si>
  <si>
    <t>Renewal 2 BR</t>
  </si>
  <si>
    <t>Renewal 1 BR Escalation</t>
  </si>
  <si>
    <t>Renewal 2 BR Escalation</t>
  </si>
  <si>
    <t>Terminate Option</t>
  </si>
  <si>
    <t>Terminate Penalty</t>
  </si>
  <si>
    <t>Terminate Earliest Notice Date</t>
  </si>
  <si>
    <t>Terminate Latest Notice Date</t>
  </si>
  <si>
    <t>Terminate Advance Notice Period Days</t>
  </si>
  <si>
    <t>Termination Fee Due Months</t>
  </si>
  <si>
    <t>Purchase Option</t>
  </si>
  <si>
    <t>Bargain Purchase Option</t>
  </si>
  <si>
    <t>Certain to Purchase</t>
  </si>
  <si>
    <t>Purchase Amount</t>
  </si>
  <si>
    <t>Purchase Earliest Notice Date</t>
  </si>
  <si>
    <t>Purchase Latest Notice Date</t>
  </si>
  <si>
    <t>Security Deposit</t>
  </si>
  <si>
    <t>SD Amount</t>
  </si>
  <si>
    <t>SD Comments</t>
  </si>
  <si>
    <t>Incentive</t>
  </si>
  <si>
    <t>Incentive Description</t>
  </si>
  <si>
    <t>Incentive Amount</t>
  </si>
  <si>
    <t>Incentive Expense Account</t>
  </si>
  <si>
    <t>Incentive Liability Account</t>
  </si>
  <si>
    <t>Payment Type</t>
  </si>
  <si>
    <t>Base Rent</t>
  </si>
  <si>
    <t>BR Frequency</t>
  </si>
  <si>
    <t>BR FPD</t>
  </si>
  <si>
    <t>BR Escalation</t>
  </si>
  <si>
    <t>Beginning (Deferred) Prepaid Rent</t>
  </si>
  <si>
    <t>Base Rent Expense Account</t>
  </si>
  <si>
    <t>ST Deferred Rent Account</t>
  </si>
  <si>
    <t>LT Deferred Rent Account</t>
  </si>
  <si>
    <t>ST Prepaid Rent Account</t>
  </si>
  <si>
    <t>LT Prepaid Rent Account</t>
  </si>
  <si>
    <t>Interest Expense Account</t>
  </si>
  <si>
    <t>Depreciation Expense Account</t>
  </si>
  <si>
    <t>ST Lease Liability Account</t>
  </si>
  <si>
    <t>LT Lease Liability Account</t>
  </si>
  <si>
    <t>ROU Asset Account</t>
  </si>
  <si>
    <t>Cash/AP Account</t>
  </si>
  <si>
    <t>Lease Type</t>
  </si>
  <si>
    <t>Borrowing Rate</t>
  </si>
  <si>
    <t>Our Role</t>
  </si>
  <si>
    <t>Broker Company Name</t>
  </si>
  <si>
    <t>Broker Country</t>
  </si>
  <si>
    <t>Broker Contact</t>
  </si>
  <si>
    <t>Broker Phone</t>
  </si>
  <si>
    <t>Broker Address 1</t>
  </si>
  <si>
    <t>Broker Address 2</t>
  </si>
  <si>
    <t>Broker City</t>
  </si>
  <si>
    <t>Broker State</t>
  </si>
  <si>
    <t>Broker Zip Code</t>
  </si>
  <si>
    <t>Broker Email</t>
  </si>
  <si>
    <t>Broker Fax</t>
  </si>
  <si>
    <t>Attorney Company Name</t>
  </si>
  <si>
    <t>Attorney Country</t>
  </si>
  <si>
    <t>Attorney Contact</t>
  </si>
  <si>
    <t>Attorney Phone</t>
  </si>
  <si>
    <t>Attorney Address 1</t>
  </si>
  <si>
    <t>Attorney Address 2</t>
  </si>
  <si>
    <t>Attorney City</t>
  </si>
  <si>
    <t>Attorney State</t>
  </si>
  <si>
    <t>Attorney Zip Code</t>
  </si>
  <si>
    <t>Attorney Email</t>
  </si>
  <si>
    <t>Attorney Fax</t>
  </si>
  <si>
    <t>Property Manager Company Name</t>
  </si>
  <si>
    <t>Property Manager Country</t>
  </si>
  <si>
    <t>Property Manager Contact</t>
  </si>
  <si>
    <t>Property Manager Phone</t>
  </si>
  <si>
    <t>Property Manager Address 1</t>
  </si>
  <si>
    <t>Property Manager Address 2</t>
  </si>
  <si>
    <t>Property Manager City</t>
  </si>
  <si>
    <t>Property Manager State</t>
  </si>
  <si>
    <t>Property Manager Zip Code</t>
  </si>
  <si>
    <t>Property Manager Email</t>
  </si>
  <si>
    <t>Property Manager Fax</t>
  </si>
  <si>
    <t>Vendor Company Name</t>
  </si>
  <si>
    <t>Vendor Country</t>
  </si>
  <si>
    <t>Vendor Contact</t>
  </si>
  <si>
    <t>Vendor Phone</t>
  </si>
  <si>
    <t>Vendor Address 1</t>
  </si>
  <si>
    <t>Vendor Address 2</t>
  </si>
  <si>
    <t>Vendor City</t>
  </si>
  <si>
    <t>Vendor State</t>
  </si>
  <si>
    <t>Vendor Zip Code</t>
  </si>
  <si>
    <t>Vendor Fax</t>
  </si>
  <si>
    <t>Vendor Number</t>
  </si>
  <si>
    <t>Vendor Email</t>
  </si>
  <si>
    <t>Title Transfer at Lease End</t>
  </si>
  <si>
    <t>Non-Renewal Penalty Amount</t>
  </si>
  <si>
    <t>ARO Amount</t>
  </si>
  <si>
    <t>Capital Lease Terminate Option Amount</t>
  </si>
  <si>
    <t>Guaranteed Residual Value Amount</t>
  </si>
  <si>
    <t>Expected Residual Value Amount</t>
  </si>
  <si>
    <t>CAM Amount</t>
  </si>
  <si>
    <t>CAM Frequency</t>
  </si>
  <si>
    <t>CAM FPD</t>
  </si>
  <si>
    <t>CAM Escalation</t>
  </si>
  <si>
    <t>CAM Future Payment Month</t>
  </si>
  <si>
    <t>CAM Future Payment Year</t>
  </si>
  <si>
    <t>CAM Expense Account</t>
  </si>
  <si>
    <t>Tax Amount</t>
  </si>
  <si>
    <t>Tax Frequency</t>
  </si>
  <si>
    <t>Tax FPD</t>
  </si>
  <si>
    <t>Tax Escalation</t>
  </si>
  <si>
    <t>Tax Future Payment Month</t>
  </si>
  <si>
    <t>Tax Future Payment Year</t>
  </si>
  <si>
    <t>Tax Expense Account</t>
  </si>
  <si>
    <t>Insurance Amount</t>
  </si>
  <si>
    <t>Insurance Frequency</t>
  </si>
  <si>
    <t>Insurance FPD</t>
  </si>
  <si>
    <t>Insurance Escalation</t>
  </si>
  <si>
    <t>Insurance Future Payment Month</t>
  </si>
  <si>
    <t>Insurance Future Payment Year</t>
  </si>
  <si>
    <t>Insurance Expense Account</t>
  </si>
  <si>
    <t>Sales Tax Expense Account</t>
  </si>
  <si>
    <t>Useful Life (in months; as of in-service date)</t>
  </si>
  <si>
    <t>Fair Value</t>
  </si>
  <si>
    <t>Vendor Credit Line</t>
  </si>
  <si>
    <t>Vendor Payment Method</t>
  </si>
  <si>
    <t>County</t>
  </si>
  <si>
    <t>Our Asset #</t>
  </si>
  <si>
    <t>Asset Condition</t>
  </si>
  <si>
    <t>Our Description</t>
  </si>
  <si>
    <t>Model Year</t>
  </si>
  <si>
    <t>Replacement Costs</t>
  </si>
  <si>
    <t>Lease Rate Factor</t>
  </si>
  <si>
    <t>Rent Due By Day</t>
  </si>
  <si>
    <t>Automatic Renewal Comment</t>
  </si>
  <si>
    <t>Automatic Renewal Date</t>
  </si>
  <si>
    <t>Contraction Option Comment</t>
  </si>
  <si>
    <t>Contraction Option Date</t>
  </si>
  <si>
    <t>Expansion Option Comment</t>
  </si>
  <si>
    <t>Expansion Option Date</t>
  </si>
  <si>
    <t>Maintenance by Landlord Comment</t>
  </si>
  <si>
    <t>Maintenance by Landlord Date</t>
  </si>
  <si>
    <t>Maintenance by Tenant Comment</t>
  </si>
  <si>
    <t>Maintenance by Tenant Date</t>
  </si>
  <si>
    <t>Parking Comment</t>
  </si>
  <si>
    <t>Parking Date</t>
  </si>
  <si>
    <t>HVAC Comment</t>
  </si>
  <si>
    <t>HVAC Date</t>
  </si>
  <si>
    <t>Roof Comment</t>
  </si>
  <si>
    <t>Roof Date</t>
  </si>
  <si>
    <t>Purchase Option Comment</t>
  </si>
  <si>
    <t>Purchase Option Date</t>
  </si>
  <si>
    <t>Relocation Option Comment</t>
  </si>
  <si>
    <t>Relocation Option Date</t>
  </si>
  <si>
    <t>Right of First Offer Comment</t>
  </si>
  <si>
    <t>Right of First Offer Date</t>
  </si>
  <si>
    <t>Right of First Refusal Comment</t>
  </si>
  <si>
    <t>Right of First Refusal Date</t>
  </si>
  <si>
    <t>Termination Option Comment</t>
  </si>
  <si>
    <t>Termination Option Date</t>
  </si>
  <si>
    <t>Other Comment</t>
  </si>
  <si>
    <t>Other Date</t>
  </si>
  <si>
    <t>BR Amount 1</t>
  </si>
  <si>
    <t>BR Frequency 1</t>
  </si>
  <si>
    <t>BR First Payment Date 1</t>
  </si>
  <si>
    <t>BR Last Payment Date 1</t>
  </si>
  <si>
    <t>BR Amount 2</t>
  </si>
  <si>
    <t>BR Frequency 2</t>
  </si>
  <si>
    <t>BR First Payment Date 2</t>
  </si>
  <si>
    <t>BR Last Payment Date 2</t>
  </si>
  <si>
    <t>BR Amount 3</t>
  </si>
  <si>
    <t>BR Frequency 3</t>
  </si>
  <si>
    <t>BR First Payment Date 3</t>
  </si>
  <si>
    <t>BR Last Payment Date 3</t>
  </si>
  <si>
    <t>Email Alert Recipients</t>
  </si>
  <si>
    <t>Row ID*</t>
  </si>
  <si>
    <t>USD - US Dollar</t>
  </si>
  <si>
    <t>AUD - Australian Dollar</t>
  </si>
  <si>
    <t>GBP - British Pound</t>
  </si>
  <si>
    <t>EUR - Euro</t>
  </si>
  <si>
    <t>JPY - Japanese Yen</t>
  </si>
  <si>
    <t>CHF - Swiss Franc</t>
  </si>
  <si>
    <t>AFN - Afghanistan Afghani</t>
  </si>
  <si>
    <t>ALL - Albanian Lek</t>
  </si>
  <si>
    <t>DZD - Algerian Dinar</t>
  </si>
  <si>
    <t>AOA - Angolan Kwanza</t>
  </si>
  <si>
    <t>ARS - Argentine Peso</t>
  </si>
  <si>
    <t>AMD - Armenian Dram</t>
  </si>
  <si>
    <t>AWG - Aruban Florin</t>
  </si>
  <si>
    <t>AZN - Azerbaijan New Manat</t>
  </si>
  <si>
    <t>BSD - Bahamian Dollar</t>
  </si>
  <si>
    <t>BHD - Bahraini Dinar</t>
  </si>
  <si>
    <t>BDT - Bangladeshi Taka</t>
  </si>
  <si>
    <t>BBD - Barbados Dollar</t>
  </si>
  <si>
    <t>BYR - Belarusian Ruble</t>
  </si>
  <si>
    <t>BZD - Belize Dollar</t>
  </si>
  <si>
    <t>BMD - Bermudian Dollar</t>
  </si>
  <si>
    <t>BTN - Bhutan Ngultrum</t>
  </si>
  <si>
    <t>BOB - Bolivian Boliviano</t>
  </si>
  <si>
    <t>BAM - Bosnian Mark</t>
  </si>
  <si>
    <t>BWP - Botswana Pula</t>
  </si>
  <si>
    <t>BRL - Brazilian Real</t>
  </si>
  <si>
    <t>BND - Brunei Dollar</t>
  </si>
  <si>
    <t>BGN - Bulgarian Lev</t>
  </si>
  <si>
    <t>BIF - Burundi Franc</t>
  </si>
  <si>
    <t>XOF - CFA Franc BCEAO</t>
  </si>
  <si>
    <t>XAF - CFA Franc BEAC</t>
  </si>
  <si>
    <t>XPF - CFP Franc</t>
  </si>
  <si>
    <t>KHR - Cambodian Riel</t>
  </si>
  <si>
    <t>CAD - Canadian Dollar</t>
  </si>
  <si>
    <t>CVE - Cape Verde Escudo</t>
  </si>
  <si>
    <t>KYD - Cayman Islands Dollar</t>
  </si>
  <si>
    <t>CLP - Chilean Peso</t>
  </si>
  <si>
    <t>CNY - Chinese Yuan/Renminbi</t>
  </si>
  <si>
    <t>COP - Colombian Peso</t>
  </si>
  <si>
    <t>KMF - Comoros Franc</t>
  </si>
  <si>
    <t>CDF - Congolese Franc</t>
  </si>
  <si>
    <t>CRC - Costa Rican Colon</t>
  </si>
  <si>
    <t>HRK - Croatian Kuna</t>
  </si>
  <si>
    <t>CUC - Cuban Convertible Peso</t>
  </si>
  <si>
    <t>CUP - Cuban Peso</t>
  </si>
  <si>
    <t>CYP - Cyprus Pound</t>
  </si>
  <si>
    <t>DKK - Danish Krone</t>
  </si>
  <si>
    <t>DJF - Djibouti Franc</t>
  </si>
  <si>
    <t>DOP - Dominican R Peso</t>
  </si>
  <si>
    <t>XCD - East Caribbean Dollar</t>
  </si>
  <si>
    <t>EGP - Egyptian Pound</t>
  </si>
  <si>
    <t>SVC - El Salvador Colon</t>
  </si>
  <si>
    <t>EEK - Estonian Kroon</t>
  </si>
  <si>
    <t>ETB - Ethiopian Birr</t>
  </si>
  <si>
    <t>FKP - Falkland Islands Pound</t>
  </si>
  <si>
    <t>FJD - Fiji Dollar</t>
  </si>
  <si>
    <t>GMD - Gambian Dalasi</t>
  </si>
  <si>
    <t>GEL - Georgian Lari</t>
  </si>
  <si>
    <t>GHS - Ghanaian New Cedi</t>
  </si>
  <si>
    <t>GIP - Gibraltar Pound</t>
  </si>
  <si>
    <t>XAU - Gold (oz)</t>
  </si>
  <si>
    <t>GTQ - Guatemalan Quetzal</t>
  </si>
  <si>
    <t>GNF - Guinea Franc</t>
  </si>
  <si>
    <t>GYD - Guyanese Dollar</t>
  </si>
  <si>
    <t>HTG - Haitian Gourde</t>
  </si>
  <si>
    <t>HNL - Honduran Lempira</t>
  </si>
  <si>
    <t>HKD - Hong Kong Dollar</t>
  </si>
  <si>
    <t>HUF - Hungarian Forint</t>
  </si>
  <si>
    <t>ISK - Iceland Krona</t>
  </si>
  <si>
    <t>INR - Indian Rupee</t>
  </si>
  <si>
    <t>IDR - Indonesian Rupiah</t>
  </si>
  <si>
    <t>IRR - Iranian Rial</t>
  </si>
  <si>
    <t>IQD - Iraqi Dinar</t>
  </si>
  <si>
    <t>ILS - Israeli New Shekel</t>
  </si>
  <si>
    <t>JMD - Jamaican Dollar</t>
  </si>
  <si>
    <t>JOD - Jordanian Dinar</t>
  </si>
  <si>
    <t>KZT - Kazakhstan Tenge</t>
  </si>
  <si>
    <t>KES - Kenyan Shilling</t>
  </si>
  <si>
    <t>KWD - Kuwaiti Dinar</t>
  </si>
  <si>
    <t>KGS - Kyrgyzstanian Som</t>
  </si>
  <si>
    <t>LAK - Lao Kip</t>
  </si>
  <si>
    <t>LVL - Latvian Lats</t>
  </si>
  <si>
    <t>LBP - Lebanese Pound</t>
  </si>
  <si>
    <t>LSL - Lesotho Loti</t>
  </si>
  <si>
    <t>LRD - Liberian Dollar</t>
  </si>
  <si>
    <t>LYD - Libyan Dinar</t>
  </si>
  <si>
    <t>LTL - Lithuanian Litas</t>
  </si>
  <si>
    <t>MOP - Macau Pataca</t>
  </si>
  <si>
    <t>MKD - Macedonian Denar</t>
  </si>
  <si>
    <t>MGA - Malagasy Ariary</t>
  </si>
  <si>
    <t>MWK - Malawi Kwacha</t>
  </si>
  <si>
    <t>MYR - Malaysian Ringgit</t>
  </si>
  <si>
    <t>MVR - Maldive Rufiyaa</t>
  </si>
  <si>
    <t>MTL - Maltese Lira</t>
  </si>
  <si>
    <t>MRO - Mauritanian Ouguiya</t>
  </si>
  <si>
    <t>MUR - Mauritius Rupee</t>
  </si>
  <si>
    <t>MXN - Mexican Peso</t>
  </si>
  <si>
    <t>MDL - Moldovan Leu</t>
  </si>
  <si>
    <t>MNT - Mongolian Tugrik</t>
  </si>
  <si>
    <t>MAD - Moroccan Dirham</t>
  </si>
  <si>
    <t>MZN - Mozambique New Metical</t>
  </si>
  <si>
    <t>MMK - Myanmar Kyat</t>
  </si>
  <si>
    <t>ANG - NL Antillian Guilder</t>
  </si>
  <si>
    <t>NAD - Namibia Dollar</t>
  </si>
  <si>
    <t>NPR - Nepalese Rupee</t>
  </si>
  <si>
    <t>NZD - New Zealand Dollar</t>
  </si>
  <si>
    <t>NIO - Nicaraguan Cordoba Oro</t>
  </si>
  <si>
    <t>NGN - Nigerian Naira</t>
  </si>
  <si>
    <t>KPW - North Korean Won</t>
  </si>
  <si>
    <t>NOK - Norwegian Kroner</t>
  </si>
  <si>
    <t>OMR - Omani Rial</t>
  </si>
  <si>
    <t>PKR - Pakistan Rupee</t>
  </si>
  <si>
    <t>PAB - Panamanian Balboa</t>
  </si>
  <si>
    <t>PGK - Papua New Guinea Kina</t>
  </si>
  <si>
    <t>PYG - Paraguay Guarani</t>
  </si>
  <si>
    <t>PEN - Peruvian Nuevo Sol</t>
  </si>
  <si>
    <t>PHP - Philippine Peso</t>
  </si>
  <si>
    <t>PLN - Polish Zloty</t>
  </si>
  <si>
    <t>QAR - Qatari Rial</t>
  </si>
  <si>
    <t>RON - Romanian New Lei</t>
  </si>
  <si>
    <t>RUB - Russian Rouble</t>
  </si>
  <si>
    <t>RWF - Rwandan Franc</t>
  </si>
  <si>
    <t>WST - Samoan Tala</t>
  </si>
  <si>
    <t>STD - Sao Tome/Principe Dobra</t>
  </si>
  <si>
    <t>SAR - Saudi Riyal</t>
  </si>
  <si>
    <t>RSD - Serbian Dinar</t>
  </si>
  <si>
    <t>SCR - Seychelles Rupee</t>
  </si>
  <si>
    <t>SLL - Sierra Leone Leone</t>
  </si>
  <si>
    <t>XAG - Silver (oz)</t>
  </si>
  <si>
    <t>SGD - Singapore Dollar</t>
  </si>
  <si>
    <t>SKK - Slovak Koruna</t>
  </si>
  <si>
    <t>SIT - Slovenian Tolar</t>
  </si>
  <si>
    <t>SBD - Solomon Islands Dollar</t>
  </si>
  <si>
    <t>SOS - Somali Shilling</t>
  </si>
  <si>
    <t>ZAR - South African Rand</t>
  </si>
  <si>
    <t>KRW - South Korean Won</t>
  </si>
  <si>
    <t>LKR - Sri Lanka Rupee</t>
  </si>
  <si>
    <t>SHP - St Helena Pound</t>
  </si>
  <si>
    <t>SDG - Sudanese Pound</t>
  </si>
  <si>
    <t>SRD - Suriname Dollar</t>
  </si>
  <si>
    <t>SZL - Swaziland Lilangeni</t>
  </si>
  <si>
    <t>SEK - Swedish Krona</t>
  </si>
  <si>
    <t>SYP - Syrian Pound</t>
  </si>
  <si>
    <t>TWD - Taiwan Dollar</t>
  </si>
  <si>
    <t>TZS - Tanzanian Shilling</t>
  </si>
  <si>
    <t>THB - Thai Baht</t>
  </si>
  <si>
    <t>TOP - Tonga Pa'anga</t>
  </si>
  <si>
    <t>TTD - Trinidad/Tobago Dollar</t>
  </si>
  <si>
    <t>TND - Tunisian Dinar</t>
  </si>
  <si>
    <t>TRY - Turkish New Lira</t>
  </si>
  <si>
    <t>TMM - Turkmenistan Manat</t>
  </si>
  <si>
    <t>UGX - Uganda Shilling</t>
  </si>
  <si>
    <t>UAH - Ukraine Hryvnia</t>
  </si>
  <si>
    <t>UYU - Uruguayan Peso</t>
  </si>
  <si>
    <t>AED - United Arab Emir Dirham</t>
  </si>
  <si>
    <t>VUV - Vanuatu Vatu</t>
  </si>
  <si>
    <t>VEB - Venezuelan Bolivar</t>
  </si>
  <si>
    <t>VND - Vietnamese Dong</t>
  </si>
  <si>
    <t>YER - Yemeni Rial</t>
  </si>
  <si>
    <t>ZMK - Zambian Kwacha</t>
  </si>
  <si>
    <t>ZWD - Zimbabwe Dollar</t>
  </si>
  <si>
    <t>Currency</t>
  </si>
  <si>
    <t>Yes</t>
  </si>
  <si>
    <t>No</t>
  </si>
  <si>
    <t>Renewal 1 Reasonably Certain to Renew</t>
  </si>
  <si>
    <t>Renewal 2 Reasonably Certain to Renew</t>
  </si>
  <si>
    <t>Renewal 1 Comments</t>
  </si>
  <si>
    <t>Renewal 2 Comments</t>
  </si>
  <si>
    <t>Beginning Sales Month</t>
  </si>
  <si>
    <t>Percentage Rent (%)</t>
  </si>
  <si>
    <t>Type of Breakpoint</t>
  </si>
  <si>
    <t>Accrued Percentage Rent Liability Account</t>
  </si>
  <si>
    <t>Percentage Rent Expense Account</t>
  </si>
  <si>
    <t>Annual Breakpoint</t>
  </si>
  <si>
    <t>Yes/No</t>
  </si>
  <si>
    <t>Options are: Land, Building, Vehicle, Equipment, Other</t>
  </si>
  <si>
    <t>Entered as Square footage</t>
  </si>
  <si>
    <t>Currency the lease is written in</t>
  </si>
  <si>
    <t>The main currency used by the business or business unit. In most cases this will be the same as the Local Currency.</t>
  </si>
  <si>
    <t>MM/DD/YEAR (for any date) This will be the date the lease was signed.</t>
  </si>
  <si>
    <t>If the lease has a second renewal option, enter the period (in months) the renewal term is for.</t>
  </si>
  <si>
    <t>Yes/No. Required if you want the system to perform the CAP vs OP test</t>
  </si>
  <si>
    <t>Base rent amount</t>
  </si>
  <si>
    <t>Use this field to enter a beginning deferred or prepaid rent balance</t>
  </si>
  <si>
    <t>Capital or Operating</t>
  </si>
  <si>
    <t>This is the only required contact field, all others are optional. Enter the Vendor/Landlord name</t>
  </si>
  <si>
    <t>Entered as a percentage or an amount.</t>
  </si>
  <si>
    <t>Enter a value here, otherwise it will be automatically calculated based on the lease payments</t>
  </si>
  <si>
    <t>Enter the Day of the month rent is due</t>
  </si>
  <si>
    <t>Separate email addresses with a comma</t>
  </si>
  <si>
    <t>Monthly</t>
  </si>
  <si>
    <t>If you have an internal company assest number, enter it here. Not Required by LeaseQuery.</t>
  </si>
  <si>
    <t>If you would like to enter a description of the asset, enter it here. Not Required by LeaseQuery.</t>
  </si>
  <si>
    <t>Land</t>
  </si>
  <si>
    <t>Building</t>
  </si>
  <si>
    <t>Vehicle</t>
  </si>
  <si>
    <t>Equipment</t>
  </si>
  <si>
    <t>Other</t>
  </si>
  <si>
    <t>Anchored Retail</t>
  </si>
  <si>
    <t>Strip Center (unanchored)</t>
  </si>
  <si>
    <t>Landlord</t>
  </si>
  <si>
    <t>Tenant</t>
  </si>
  <si>
    <t>Annually</t>
  </si>
  <si>
    <t>Quarterly</t>
  </si>
  <si>
    <t>EveryOtherMonth</t>
  </si>
  <si>
    <t>TwiceAYear</t>
  </si>
  <si>
    <t>OneTime</t>
  </si>
  <si>
    <t>Weekly</t>
  </si>
  <si>
    <t>BiWeekly</t>
  </si>
  <si>
    <t>Daily</t>
  </si>
  <si>
    <t>Payment Frequency</t>
  </si>
  <si>
    <t>Payment Remains Same</t>
  </si>
  <si>
    <t>Payment Variance is not constant</t>
  </si>
  <si>
    <t>Payment Varies Constantly</t>
  </si>
  <si>
    <t>Operating</t>
  </si>
  <si>
    <t>Capital</t>
  </si>
  <si>
    <t>This field should contain the item on the allocation structure that to which this lease should be allocated. If you are allocating a lease to more than one item, you can add additional columns updating and changing the cell name from '1' to '2' and so on.</t>
  </si>
  <si>
    <t xml:space="preserve">Options are Yes/No
A lease can ONLY be short term if it is an Operating/Tenant Lease </t>
  </si>
  <si>
    <t>Required if you want the system to perform the CAP vs OP test</t>
  </si>
  <si>
    <t>Check</t>
  </si>
  <si>
    <t>Wire Transfer</t>
  </si>
  <si>
    <t xml:space="preserve">If the breakpoint type selected was "Annual", enter the annual breakpoint amount here. </t>
  </si>
  <si>
    <t>Account number</t>
  </si>
  <si>
    <t>Used for capital leases only.</t>
  </si>
  <si>
    <t>Used for capital leases only. If the lease has a terminate option, put the amount required here.</t>
  </si>
  <si>
    <t xml:space="preserve">Used for capital leases only. </t>
  </si>
  <si>
    <t>Account Number</t>
  </si>
  <si>
    <t>January</t>
  </si>
  <si>
    <t>February</t>
  </si>
  <si>
    <t>March</t>
  </si>
  <si>
    <t>April</t>
  </si>
  <si>
    <t>May</t>
  </si>
  <si>
    <t>June</t>
  </si>
  <si>
    <t>July</t>
  </si>
  <si>
    <t>August</t>
  </si>
  <si>
    <t>September</t>
  </si>
  <si>
    <t>October</t>
  </si>
  <si>
    <t>November</t>
  </si>
  <si>
    <t>December</t>
  </si>
  <si>
    <t>Future Payment Year</t>
  </si>
  <si>
    <t>Months</t>
  </si>
  <si>
    <t>Drop Down</t>
  </si>
  <si>
    <t>Drop Down. This will be used for the next reconciliation date.</t>
  </si>
  <si>
    <t>Month where the sales year begins</t>
  </si>
  <si>
    <t>New</t>
  </si>
  <si>
    <t>Used</t>
  </si>
  <si>
    <t>Refurbished</t>
  </si>
  <si>
    <t>Afghanistan</t>
  </si>
  <si>
    <t>Albania</t>
  </si>
  <si>
    <t>Algeria</t>
  </si>
  <si>
    <t>Andorra</t>
  </si>
  <si>
    <t>Angola</t>
  </si>
  <si>
    <t>Antigua &amp; Deps</t>
  </si>
  <si>
    <t>Argentina</t>
  </si>
  <si>
    <t>Armenia</t>
  </si>
  <si>
    <t>Australia</t>
  </si>
  <si>
    <t>Austria</t>
  </si>
  <si>
    <t>Azerbaijan</t>
  </si>
  <si>
    <t>Bahamas</t>
  </si>
  <si>
    <t>Bahrain</t>
  </si>
  <si>
    <t>Bangladesh</t>
  </si>
  <si>
    <t>Barbados</t>
  </si>
  <si>
    <t>Belarus</t>
  </si>
  <si>
    <t>Belgium</t>
  </si>
  <si>
    <t>Belize</t>
  </si>
  <si>
    <t>Benin</t>
  </si>
  <si>
    <t>Bhutan</t>
  </si>
  <si>
    <t>Bolivia</t>
  </si>
  <si>
    <t>Bosnia Herzegovina</t>
  </si>
  <si>
    <t>Botswana</t>
  </si>
  <si>
    <t>Brazil</t>
  </si>
  <si>
    <t>Brunei</t>
  </si>
  <si>
    <t>Bulgaria</t>
  </si>
  <si>
    <t>Burkina</t>
  </si>
  <si>
    <t>Burundi</t>
  </si>
  <si>
    <t>Cambodia</t>
  </si>
  <si>
    <t>Cameroon</t>
  </si>
  <si>
    <t>Canada</t>
  </si>
  <si>
    <t>Cape Verde</t>
  </si>
  <si>
    <t>Central African Rep</t>
  </si>
  <si>
    <t>Chad</t>
  </si>
  <si>
    <t>Chile</t>
  </si>
  <si>
    <t>China</t>
  </si>
  <si>
    <t>Colombia</t>
  </si>
  <si>
    <t>Comoros</t>
  </si>
  <si>
    <t>Congo</t>
  </si>
  <si>
    <t>Congo {Democratic Rep}</t>
  </si>
  <si>
    <t>Costa Rica</t>
  </si>
  <si>
    <t>Croatia</t>
  </si>
  <si>
    <t>Cuba</t>
  </si>
  <si>
    <t>Cyprus</t>
  </si>
  <si>
    <t>Czech Republic</t>
  </si>
  <si>
    <t>Denmark</t>
  </si>
  <si>
    <t>Djibouti</t>
  </si>
  <si>
    <t>Dominica</t>
  </si>
  <si>
    <t>Dominican Republic</t>
  </si>
  <si>
    <t>East Timor</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</si>
  <si>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</si>
  <si>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</si>
  <si>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</si>
  <si>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</si>
  <si>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</si>
  <si>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</si>
  <si>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</si>
  <si>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</si>
  <si>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</si>
  <si>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</si>
  <si>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</si>
  <si>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</si>
  <si>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</si>
  <si>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</si>
  <si>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</si>
  <si>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</si>
  <si>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</si>
  <si>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</si>
  <si>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</si>
  <si>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</si>
  <si>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</si>
  <si>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</si>
  <si>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</si>
  <si>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</si>
  <si>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</si>
  <si>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</si>
  <si>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</si>
  <si>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</si>
  <si>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</si>
  <si>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 {Republic}</t>
  </si>
  <si>
    <t>Israel</t>
  </si>
  <si>
    <t>Italy</t>
  </si>
  <si>
    <t>Ivory Coast</t>
  </si>
  <si>
    <t>Jamaica</t>
  </si>
  <si>
    <t>Japan</t>
  </si>
  <si>
    <t>Jordan</t>
  </si>
  <si>
    <t>Kazakhstan</t>
  </si>
  <si>
    <t>Kenya</t>
  </si>
  <si>
    <t>Kiribati</t>
  </si>
  <si>
    <t>Korea North</t>
  </si>
  <si>
    <t>Korea South</t>
  </si>
  <si>
    <t>Kosovo</t>
  </si>
  <si>
    <t>Kuwait</t>
  </si>
  <si>
    <t>Kyrgyzstan</t>
  </si>
  <si>
    <t>Laos</t>
  </si>
  <si>
    <t>Latvia</t>
  </si>
  <si>
    <t>Lebanon</t>
  </si>
  <si>
    <t>Lesotho</t>
  </si>
  <si>
    <t>Liberia</t>
  </si>
  <si>
    <t>Libya</t>
  </si>
  <si>
    <t>Liechtenstein</t>
  </si>
  <si>
    <t>Lithuania</t>
  </si>
  <si>
    <t>Luxembourg</t>
  </si>
  <si>
    <t>Macedonia</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</si>
  <si>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</si>
  <si>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</si>
  <si>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</si>
  <si>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</si>
  <si>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</si>
  <si>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</si>
  <si>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</si>
  <si>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</si>
  <si>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</si>
  <si>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</si>
  <si>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</si>
  <si>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</si>
  <si>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</si>
  <si>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</si>
  <si>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</si>
  <si>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</si>
  <si>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</si>
  <si>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 {Burma}</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</si>
  <si>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</si>
  <si>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</si>
  <si>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</si>
  <si>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</si>
  <si>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</si>
  <si>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</si>
  <si>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</si>
  <si>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</si>
  <si>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</si>
  <si>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</si>
  <si>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</si>
  <si>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</si>
  <si>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</si>
  <si>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</si>
  <si>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</si>
  <si>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</si>
  <si>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</si>
  <si>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</si>
  <si>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</si>
  <si>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</si>
  <si>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Romania</t>
  </si>
  <si>
    <t>Russian Federation</t>
  </si>
  <si>
    <t>Rwanda</t>
  </si>
  <si>
    <t>St Kitts &amp; Nevis</t>
  </si>
  <si>
    <t>St Lucia</t>
  </si>
  <si>
    <t>Saint Vincent &amp; the Grenadines</t>
  </si>
  <si>
    <t>Samoa</t>
  </si>
  <si>
    <t>San Marino</t>
  </si>
  <si>
    <t>Sao Tome &amp;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</si>
  <si>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</si>
  <si>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</si>
  <si>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</si>
  <si>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</si>
  <si>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</si>
  <si>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</si>
  <si>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</si>
  <si>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</si>
  <si>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</si>
  <si>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</si>
  <si>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</si>
  <si>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</si>
  <si>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</si>
  <si>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</si>
  <si>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</si>
  <si>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</si>
  <si>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</si>
  <si>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</si>
  <si>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</si>
  <si>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t>
  </si>
  <si>
    <t>Taiwan</t>
  </si>
  <si>
    <t>Tajikistan</t>
  </si>
  <si>
    <t>Tanzania</t>
  </si>
  <si>
    <t>Thailand</t>
  </si>
  <si>
    <t>Togo</t>
  </si>
  <si>
    <t>Tonga</t>
  </si>
  <si>
    <t>Trinidad &amp; Tobago</t>
  </si>
  <si>
    <t>Tunisia</t>
  </si>
  <si>
    <t>Turkey</t>
  </si>
  <si>
    <t>Turkmenistan</t>
  </si>
  <si>
    <t>Tuvalu</t>
  </si>
  <si>
    <t>Uganda</t>
  </si>
  <si>
    <t>Ukraine</t>
  </si>
  <si>
    <t>United Arab Emirates</t>
  </si>
  <si>
    <t>United Kingdom</t>
  </si>
  <si>
    <t>United States</t>
  </si>
  <si>
    <t>Uruguay</t>
  </si>
  <si>
    <t>Uzbekistan</t>
  </si>
  <si>
    <t>Vanuatu</t>
  </si>
  <si>
    <t>Vatican City</t>
  </si>
  <si>
    <t>Venezuela</t>
  </si>
  <si>
    <t>Vietnam</t>
  </si>
  <si>
    <t>Yemen</t>
  </si>
  <si>
    <t>Zambia</t>
  </si>
  <si>
    <t>Zimbabwe</t>
  </si>
  <si>
    <t>Hong Kong</t>
  </si>
  <si>
    <t xml:space="preserve">Country </t>
  </si>
  <si>
    <t>General</t>
  </si>
  <si>
    <t>Dates</t>
  </si>
  <si>
    <t>Contacts</t>
  </si>
  <si>
    <t>Financial</t>
  </si>
  <si>
    <t>Allocations</t>
  </si>
  <si>
    <t xml:space="preserve">Enter an amount if the rent amount escalates. Enter a number followed by a % if the rent escalated by a percentage. </t>
  </si>
  <si>
    <t>Legend:</t>
  </si>
  <si>
    <t>Free Text</t>
  </si>
  <si>
    <t>Required</t>
  </si>
  <si>
    <t>Invalid Data</t>
  </si>
  <si>
    <t>Natural or Annual</t>
  </si>
  <si>
    <t>Breakpoint</t>
  </si>
  <si>
    <t>Natural</t>
  </si>
  <si>
    <t>Annual</t>
  </si>
  <si>
    <t>Enter Tenant or Landlord; If the Lease Type is Capital, Role must be Tenant</t>
  </si>
  <si>
    <t>Role</t>
  </si>
  <si>
    <t>Office Space</t>
  </si>
  <si>
    <t>Warehouse</t>
  </si>
  <si>
    <t>Retail</t>
  </si>
  <si>
    <t>Plant</t>
  </si>
  <si>
    <t>Vacant</t>
  </si>
  <si>
    <t>Apartment</t>
  </si>
  <si>
    <t>CZK - Czech Koruna</t>
  </si>
  <si>
    <t>If pasting values into the spreadsheet, please paste either using (CTL+v) or right click, select paste and select 'Values' under Paste Options (the image has a picture of the clipboard with "123").</t>
  </si>
  <si>
    <t>ACH/EFT</t>
  </si>
  <si>
    <t>Credit Card</t>
  </si>
  <si>
    <t>Custom Field - Location</t>
  </si>
  <si>
    <t>BR Escalation 1</t>
  </si>
  <si>
    <t>BR Escalation 2</t>
  </si>
  <si>
    <t>BR Escalation 3</t>
  </si>
  <si>
    <t>NOT REQUIRED FOR BR AMOUNT 1-3(OR MORE)</t>
  </si>
  <si>
    <t>CAM Payment Type</t>
  </si>
  <si>
    <t>CAM Trued Up?</t>
  </si>
  <si>
    <t>Tax Payment Type</t>
  </si>
  <si>
    <t>Tax Trued Up?</t>
  </si>
  <si>
    <t>Insurance Payment Type</t>
  </si>
  <si>
    <t>Insurance Trued Up?</t>
  </si>
  <si>
    <t>Base Rent Sales Tax %</t>
  </si>
  <si>
    <t>CAM Sales Tax %</t>
  </si>
  <si>
    <t>Tax Sales Tax %</t>
  </si>
  <si>
    <t>Insurance Sales Tax %</t>
  </si>
  <si>
    <t>Sales Tax Trued Up?</t>
  </si>
  <si>
    <t>CAM Amount 1</t>
  </si>
  <si>
    <t>CAM Escalation 1</t>
  </si>
  <si>
    <t>CAM Frequency 1</t>
  </si>
  <si>
    <t>CAM First Payment Date 1</t>
  </si>
  <si>
    <t>CAM Last Payment Date 1</t>
  </si>
  <si>
    <t>CAM Amount 2</t>
  </si>
  <si>
    <t>CAM Escalation 2</t>
  </si>
  <si>
    <t>CAM Frequency 2</t>
  </si>
  <si>
    <t>CAM First Payment Date 2</t>
  </si>
  <si>
    <t>CAM Last Payment Date 2</t>
  </si>
  <si>
    <t>CAM Amount 3</t>
  </si>
  <si>
    <t>CAM Escalation 3</t>
  </si>
  <si>
    <t>CAM Frequency 3</t>
  </si>
  <si>
    <t>CAM First Payment Date 3</t>
  </si>
  <si>
    <t>CAM Last Payment Date 3</t>
  </si>
  <si>
    <t>Tax Amount 1</t>
  </si>
  <si>
    <t>Tax Escalation 1</t>
  </si>
  <si>
    <t>Tax Frequency 1</t>
  </si>
  <si>
    <t>Tax First Payment Date 1</t>
  </si>
  <si>
    <t>Tax Last Payment Date 1</t>
  </si>
  <si>
    <t>Tax Amount 2</t>
  </si>
  <si>
    <t>Tax Escalation 2</t>
  </si>
  <si>
    <t>Tax Frequency 2</t>
  </si>
  <si>
    <t>Tax First Payment Date 2</t>
  </si>
  <si>
    <t>Tax Last Payment Date 2</t>
  </si>
  <si>
    <t>Tax Amount 3</t>
  </si>
  <si>
    <t>Tax Escalation 3</t>
  </si>
  <si>
    <t>Tax Frequency 3</t>
  </si>
  <si>
    <t>Tax First Payment Date 3</t>
  </si>
  <si>
    <t>Tax Last Payment Date 3</t>
  </si>
  <si>
    <t>Insurance Amount 1</t>
  </si>
  <si>
    <t>Insurance Escalation 1</t>
  </si>
  <si>
    <t>Insurance Frequency 1</t>
  </si>
  <si>
    <t>Insurance First Payment Date 1</t>
  </si>
  <si>
    <t>Insurance Last Payment Date 1</t>
  </si>
  <si>
    <t>Insurance Amount 2</t>
  </si>
  <si>
    <t>Insurance Escalation 2</t>
  </si>
  <si>
    <t>Insurance Frequency 2</t>
  </si>
  <si>
    <t>Insurance First Payment Date 2</t>
  </si>
  <si>
    <t>Insurance Last Payment Date 2</t>
  </si>
  <si>
    <t>Insurance Amount 3</t>
  </si>
  <si>
    <t>Insurance Escalation 3</t>
  </si>
  <si>
    <t>Insurance Frequency 3</t>
  </si>
  <si>
    <t>Insurance First Payment Date 3</t>
  </si>
  <si>
    <t>Insurance Last Payment Date 3</t>
  </si>
  <si>
    <t>Impairment Loss Account</t>
  </si>
  <si>
    <t>Equity Account</t>
  </si>
  <si>
    <t>CTA Account</t>
  </si>
  <si>
    <t>Beginning Deferred Rent Account</t>
  </si>
  <si>
    <t>Insurance Comment</t>
  </si>
  <si>
    <t>CAM Comment</t>
  </si>
  <si>
    <t>Tax Comment</t>
  </si>
  <si>
    <t>(Gain)/Loss on Lease Termination Account</t>
  </si>
  <si>
    <t>(Gain)/Loss on Foreign Exchange Account</t>
  </si>
  <si>
    <t>Unfavorable Lease Intangible Liability Account</t>
  </si>
  <si>
    <t>Favorable Lease Intangible Asset Account</t>
  </si>
  <si>
    <t>Beginning Prepaid Rent Account</t>
  </si>
  <si>
    <t>Accounts Receivable Account</t>
  </si>
  <si>
    <t xml:space="preserve">Base Rent Comment </t>
  </si>
  <si>
    <t>IFRS</t>
  </si>
  <si>
    <t>Cumulative Approach 1</t>
  </si>
  <si>
    <t>Cumulative Approach 2</t>
  </si>
  <si>
    <t>Not required - Free text</t>
  </si>
  <si>
    <t>This is a required field. This should be the start date of the lease term. MM/DD/YEAR</t>
  </si>
  <si>
    <t>This is a required field. This should be the date of the end of the active lease term. MM/DD/YEAR</t>
  </si>
  <si>
    <t>Not required - Must be a date if filled out - No comments -MM/DD/YEAR</t>
  </si>
  <si>
    <t>Not required - Must be a date if filled out - No comments - MM/DD/YEAR</t>
  </si>
  <si>
    <t>Not Required - Must be date MM/DD/YEAR</t>
  </si>
  <si>
    <t xml:space="preserve">NOT REQUIRED - FREE TEXT </t>
  </si>
  <si>
    <t xml:space="preserve">Enter CAM, TAX and INS the same as Base rent </t>
  </si>
  <si>
    <t xml:space="preserve">Rent amount </t>
  </si>
  <si>
    <t>Capital Lease Purchase Option Amount</t>
  </si>
  <si>
    <t xml:space="preserve">USE THIS OPTION IF SPECIFIC LEASES WILL NEED THE TRANSITION RATE TO BE DIFFERENT THAN WHAT IS LISTED IN THE POLICIES TAB, HAVE THE ADMINISTRATOR CONFIRM THAT THE OPTION TO ALLOW USERS TO OVERRIDE THE TRANSITION RATE HAS BEEN SELECTED. </t>
  </si>
  <si>
    <t>Used to denote if CAM is trued up at end of year (variable component) or not trued up (fixed component)</t>
  </si>
  <si>
    <t>Used to denote if Tax is trued up at end of year (variable component) or not trued up (fixed component)</t>
  </si>
  <si>
    <t>Used to denote if Insurance is trued up at end of year (variable component) or not trued up (fixed component)</t>
  </si>
  <si>
    <t>Required - the complete base rent entry according to the below selection</t>
  </si>
  <si>
    <t>Required for Land and Building</t>
  </si>
  <si>
    <t>Required for any Classification OTHER than Land and Building</t>
  </si>
  <si>
    <t>Only Required if address is the same and a unique identifier is required.</t>
  </si>
  <si>
    <t xml:space="preserve">Conditionally required all depending on the Payment type that is chosen                                                                                Conditionally required all depending on the Payment type that is chosen                                                                                                                   Conditionally required all depending on the Payment type that is chosen </t>
  </si>
  <si>
    <t>Free Standing</t>
  </si>
  <si>
    <t>Options are: ACH, Auto Withdrawl, Check, Wire Transfer, Credit Card</t>
  </si>
  <si>
    <t>Capital Leases Only. This stands for Asset Retirement Obligation. If you are required to return the asset to its orignal condition, put the projected amount required to do so. Not Required by LeaseQuery. Capital lease only field.</t>
  </si>
  <si>
    <t>Auto Withdrawal</t>
  </si>
  <si>
    <t>If making payments to someone other than Vendor/Landlord, enter company name of recipient. Else, leave blank.</t>
  </si>
  <si>
    <t>Optional - Use for things like apartment numbers, or suite numbers.</t>
  </si>
  <si>
    <t>Required for all leases classified as Building or Land. Optional for other lease classifications.</t>
  </si>
  <si>
    <t>Required for all leases classified as Building or Land. Optional for other lease classifications.  This is not required to be a state in the U.S - Example - This could be the province if the lease is located in Canada</t>
  </si>
  <si>
    <t xml:space="preserve">Date of your first payment. This field is required if the payment varies constantly or payment remains the same. </t>
  </si>
  <si>
    <r>
      <rPr>
        <b/>
        <sz val="11"/>
        <color theme="1"/>
        <rFont val="Selawik"/>
        <family val="2"/>
      </rPr>
      <t xml:space="preserve">Required if Country is United States and classification is Building or Land. </t>
    </r>
    <r>
      <rPr>
        <sz val="11"/>
        <color theme="1"/>
        <rFont val="Selawik"/>
        <family val="2"/>
      </rPr>
      <t xml:space="preserve">
This is not required to be in the US zip code format - Example: It could be the postal code if the lease is located in Canada.</t>
    </r>
  </si>
  <si>
    <r>
      <t xml:space="preserve">Required if you want the system to perform the CAP vs OP test. </t>
    </r>
    <r>
      <rPr>
        <b/>
        <sz val="11"/>
        <color theme="1"/>
        <rFont val="Selawik"/>
        <family val="2"/>
      </rPr>
      <t>MUST BE NUMBER OF MONTHS, (i.e 60 = 5 years)</t>
    </r>
  </si>
  <si>
    <r>
      <t xml:space="preserve">If the lease has a renewal option, enter the period (in months) the renewal term is for. </t>
    </r>
    <r>
      <rPr>
        <b/>
        <sz val="11"/>
        <color theme="1"/>
        <rFont val="Selawik"/>
        <family val="2"/>
      </rPr>
      <t>NO COMMENTS WILL BE ACCEPTED - MUST BE A NUMBER. EXAMPLE: 12 MONTHS = 12, 36 MONTHS = 36</t>
    </r>
  </si>
  <si>
    <t>Enter CAM, TAX and INS the same as Base rent.</t>
  </si>
  <si>
    <t xml:space="preserve">This field can be any number between 1-100. If the lease is not fully allocated to one item, the combination of the allocation percentage for the structure must equal 100. </t>
  </si>
  <si>
    <r>
      <t xml:space="preserve">Required for all leases classified as Building or Land. Optional for other lease classifications(vehicle, other, equipment) </t>
    </r>
    <r>
      <rPr>
        <b/>
        <sz val="11"/>
        <color theme="1"/>
        <rFont val="Selawik"/>
        <family val="2"/>
      </rPr>
      <t>NOTE: YOU CAN NOT HAVE THE SAME ADDRESS FOR MULTIPLE LEASES. SOME COMBINATION OF COLUMN ADDRESS 1 - STATE MUST BE UNIQUE FOR EACH LINE ITEM</t>
    </r>
  </si>
  <si>
    <r>
      <t xml:space="preserve">Required if classification is "Equipment" or "Vehicle" - </t>
    </r>
    <r>
      <rPr>
        <b/>
        <sz val="11"/>
        <color theme="1"/>
        <rFont val="Selawik"/>
        <family val="2"/>
      </rPr>
      <t>Invalid if Building or Land is selected as the Classification.</t>
    </r>
  </si>
  <si>
    <r>
      <t xml:space="preserve">Not required - Must be in number format - YYYY - </t>
    </r>
    <r>
      <rPr>
        <b/>
        <sz val="11"/>
        <color theme="1"/>
        <rFont val="Selawik"/>
        <family val="2"/>
      </rPr>
      <t>Invalid if Building or Land is selected as the Classification.</t>
    </r>
  </si>
  <si>
    <r>
      <t xml:space="preserve">For equipment and Vehicles, not required by LeaseQuery - </t>
    </r>
    <r>
      <rPr>
        <b/>
        <sz val="11"/>
        <color theme="1"/>
        <rFont val="Selawik"/>
        <family val="2"/>
      </rPr>
      <t>Invalid if Building or Land is selected as the Classification.</t>
    </r>
  </si>
  <si>
    <r>
      <t>For equipment and Vehicles, not required by LeaseQuery -</t>
    </r>
    <r>
      <rPr>
        <b/>
        <sz val="11"/>
        <color theme="1"/>
        <rFont val="Selawik"/>
        <family val="2"/>
      </rPr>
      <t xml:space="preserve"> Invalid if Building or Land is selected as the Classification.</t>
    </r>
  </si>
  <si>
    <r>
      <t xml:space="preserve">Enter an amount if the rent amount escalates. Enter a number followed by a % if the rent escalated by a percentage. </t>
    </r>
    <r>
      <rPr>
        <b/>
        <sz val="11"/>
        <color theme="1"/>
        <rFont val="Selawik"/>
        <family val="2"/>
      </rPr>
      <t>Invalid Data if payment type is anything other than "Payment Varies Constantly"</t>
    </r>
  </si>
  <si>
    <r>
      <t xml:space="preserve">Entered as a percentage or an amount. </t>
    </r>
    <r>
      <rPr>
        <b/>
        <sz val="11"/>
        <color theme="1"/>
        <rFont val="Selawik"/>
        <family val="2"/>
      </rPr>
      <t xml:space="preserve">Invalid if payment type is anything other than "Payment Varies Constantly" </t>
    </r>
  </si>
  <si>
    <t>This will be used for the next reconciliation date. Enter a year here</t>
  </si>
  <si>
    <t>Date of your first payment at amount 1</t>
  </si>
  <si>
    <t>Date of your last payment at amount 1</t>
  </si>
  <si>
    <t>Date of your first payment at amount 3</t>
  </si>
  <si>
    <t>Date of your last payment at amount 3</t>
  </si>
  <si>
    <t>Date of your first payment at amount 2</t>
  </si>
  <si>
    <t>Date of your last payment at amount 2</t>
  </si>
  <si>
    <r>
      <t>Entered as a percentage or an amount.</t>
    </r>
    <r>
      <rPr>
        <b/>
        <sz val="11"/>
        <color theme="1"/>
        <rFont val="Selawik"/>
        <family val="2"/>
      </rPr>
      <t xml:space="preserve"> Invalid if payment type is anything other than "Payment Varies Constantly" </t>
    </r>
  </si>
  <si>
    <t>Tax payments will work the same as CAM and Base Rent</t>
  </si>
  <si>
    <t xml:space="preserve">Enter "Payment Varies CONSTANTLY", "Payment variance is NOT CONSTANT" or "Payment Remains SAME". If payment variance is non constant, leave Tax Amount, Tax Frequency, Tax FPD, and Tax Escalation blank and use the fields starting in Tax Amount 1" to add the payment information. </t>
  </si>
  <si>
    <t xml:space="preserve">Enter "Payment Varies CONSTANTLY", "Payment variance is NOT CONSTANT" or "Payment Remains SAME". If payment variance is non constant, leave Insurance Amount, Insurance Frequency, Insurance FPD, and Insurance Escalation blank and use the fields starting in Insurance Amount 1" to add the payment information. </t>
  </si>
  <si>
    <t xml:space="preserve">Enter "Payment Varies CONSTANTLY", "Payment variance is NOT CONSTANT" or "Payment Remains SAME". If payment variance is non constant, leave CAM Amount, CAM Frequency, CAM FPD, and CAM Escalation blank and use the fields starting in CAM Amount 1" to add the payment information. </t>
  </si>
  <si>
    <t xml:space="preserve">Enter "Payment Varies CONSTANTLY", "Payment variance is NOT CONSTANT" or "Payment Remains SAME". If payment variance is not constant, leave Base Rent, BR Frequency, BR FPD, and BR Escalation blank and use the fields starting in BR Amount 1 to add the payment streams. </t>
  </si>
  <si>
    <t xml:space="preserve">Free text. Invalid if payment type is anything other than "Payment Variance is not constant" </t>
  </si>
  <si>
    <t>Account Number. Invalid if Incentive is "No" or Blank.</t>
  </si>
  <si>
    <t>Invalid if incentive is "No" or Blank.</t>
  </si>
  <si>
    <t>The dollar amount of the incentive. Inavlid if incentive is "No" or Blank.</t>
  </si>
  <si>
    <t>The dollar amount of the Security Deposit. Invalid if Security deposit is "No" or Blank.</t>
  </si>
  <si>
    <t>Invalid if Security deposit is "No" or Blank.</t>
  </si>
  <si>
    <t>Works the same as the renewal notice dates (refer to description in Renewal Notice Date columns) Invalid if Terminate Option is "No" or Blank.</t>
  </si>
  <si>
    <t>Enter this as number of days. Invalid if Terminate Option is "No" or Blank.</t>
  </si>
  <si>
    <t>You may enter the penalty fee for termination here. This is not required even if there is an option to terminate. Invalid if Terminate Option is "No" or Blank.</t>
  </si>
  <si>
    <t>Enter the number of month's rent due if there is a termination fee based on rent. This is for tracking purposes and is not used for any calculations. Invalid if Terminate Option is "No" or Blank.</t>
  </si>
  <si>
    <t>Must be a number. Invalid if Purchase Option is "No" or Blank.</t>
  </si>
  <si>
    <t>Yes/No - Invalid if Purchase Option is "No" or Blank.</t>
  </si>
  <si>
    <t>Works the same as the renewal notice dates (refer to description in Renewal Notice Date columns) Invalid if Purchase Option is "No" or Blank.</t>
  </si>
  <si>
    <r>
      <t xml:space="preserve">Earliest date you may notify the landlord of your intent to renew (For the first renewal period) </t>
    </r>
    <r>
      <rPr>
        <b/>
        <sz val="11"/>
        <color theme="1"/>
        <rFont val="Selawik"/>
        <family val="2"/>
      </rPr>
      <t>- NO COMMENTS - MUST BE MM/DD/YEAR</t>
    </r>
    <r>
      <rPr>
        <sz val="11"/>
        <color theme="1"/>
        <rFont val="Selawik"/>
        <family val="2"/>
      </rPr>
      <t xml:space="preserve"> - Invalid if Renewal 1 Period is blank.</t>
    </r>
  </si>
  <si>
    <r>
      <t>Latest date you may notify the landlord of your intent to renew (For the first renewal period)-</t>
    </r>
    <r>
      <rPr>
        <b/>
        <sz val="11"/>
        <color theme="1"/>
        <rFont val="Selawik"/>
        <family val="2"/>
      </rPr>
      <t xml:space="preserve"> NO COMMENTS - MUST BE MM/DD/YEAR - </t>
    </r>
    <r>
      <rPr>
        <sz val="11"/>
        <color theme="1"/>
        <rFont val="Selawik"/>
        <family val="2"/>
      </rPr>
      <t>Invalid if Renewal 1 Period is blank.</t>
    </r>
  </si>
  <si>
    <t>Not required. Not used in any caluculations - information purposes only. Invalid if Renewal 1 Period is blank.</t>
  </si>
  <si>
    <r>
      <t xml:space="preserve">Yes/No; If Yes is selected here, you will need to fill in base rent information for both the orginal lease term and any renewal lease terms that are likely to renew. </t>
    </r>
    <r>
      <rPr>
        <b/>
        <sz val="11"/>
        <color theme="1"/>
        <rFont val="Selawik"/>
        <family val="2"/>
      </rPr>
      <t>PLEASE NOTE IF THIS IS TOGGLED TO YES THE RENEWAL WILL BE INCLUDED IN THE TERM CALCULATION.</t>
    </r>
    <r>
      <rPr>
        <sz val="11"/>
        <color theme="1"/>
        <rFont val="Selawik"/>
        <family val="2"/>
      </rPr>
      <t xml:space="preserve"> Invalid if Renewal 1 Period is blank.</t>
    </r>
  </si>
  <si>
    <t>Enter comments pertaining to the first renewal option. Invalid if Renewal 1 Period is blank.</t>
  </si>
  <si>
    <t>Latest date you may notify the landlord of your intent to renew (For the second renewal period)- NO COMMENTS - MUST BE MM/DD/YEAR - Invalid if Renewal 2 Period is blank.</t>
  </si>
  <si>
    <r>
      <t xml:space="preserve">Yes/No; If Yes is selected here, you will need to fill in base rent information for both the orginal lease term and any renewal lease terms that are likely to renew. </t>
    </r>
    <r>
      <rPr>
        <b/>
        <sz val="11"/>
        <color theme="1"/>
        <rFont val="Selawik"/>
        <family val="2"/>
      </rPr>
      <t>PLEASE NOTE IF THIS IS TOGGLED TO YES THE RENEWAL WILL BE INCLUDED IN THE TERM CALCULATION.</t>
    </r>
    <r>
      <rPr>
        <sz val="11"/>
        <color theme="1"/>
        <rFont val="Selawik"/>
        <family val="2"/>
      </rPr>
      <t xml:space="preserve"> Invalid if Renewal 2 Period is blank.</t>
    </r>
  </si>
  <si>
    <t>Enter comments pertaining to the second renewal option. Invalid if Renewal 2 Period is blank.</t>
  </si>
  <si>
    <t>Anchored Retail, Free Standing or Strip Center (unanchored). Invalid if Classification is not "Building"</t>
  </si>
  <si>
    <t>Enter as a percentage</t>
  </si>
  <si>
    <r>
      <t>Date of your first payment. This field is required if the payment varies constantly or payment remains the same.</t>
    </r>
    <r>
      <rPr>
        <b/>
        <sz val="11"/>
        <color theme="1"/>
        <rFont val="Selawik"/>
        <family val="2"/>
      </rPr>
      <t xml:space="preserve"> MUST BE WITHIN THE TERM ENTERED IN Possession date - Current End Date OR EXCEL WILL NOT ACCEPT THE VALUE</t>
    </r>
  </si>
  <si>
    <t>BR Amount 4</t>
  </si>
  <si>
    <t>BR Escalation 4</t>
  </si>
  <si>
    <t>BR Frequency 4</t>
  </si>
  <si>
    <t>BR First Payment Date 4</t>
  </si>
  <si>
    <t>BR Last Payment Date 4</t>
  </si>
  <si>
    <t>BR Amount 5</t>
  </si>
  <si>
    <t>BR Escalation 5</t>
  </si>
  <si>
    <t>BR Frequency 5</t>
  </si>
  <si>
    <t>BR First Payment Date 5</t>
  </si>
  <si>
    <t>BR Last Payment Date 5</t>
  </si>
  <si>
    <t>BR Amount 6</t>
  </si>
  <si>
    <t>BR Escalation 6</t>
  </si>
  <si>
    <t>BR Frequency 6</t>
  </si>
  <si>
    <t>BR First Payment Date 6</t>
  </si>
  <si>
    <t>BR Last Payment Date 6</t>
  </si>
  <si>
    <t>BR Amount 7</t>
  </si>
  <si>
    <t>BR Escalation 7</t>
  </si>
  <si>
    <t>BR Frequency 7</t>
  </si>
  <si>
    <t>BR First Payment Date 7</t>
  </si>
  <si>
    <t>BR Last Payment Date 7</t>
  </si>
  <si>
    <t>BR Amount 8</t>
  </si>
  <si>
    <t>BR Escalation 8</t>
  </si>
  <si>
    <t>BR Frequency 8</t>
  </si>
  <si>
    <t>BR First Payment Date 8</t>
  </si>
  <si>
    <t>BR Last Payment Date 8</t>
  </si>
  <si>
    <t>BR Amount 9</t>
  </si>
  <si>
    <t>BR Escalation 9</t>
  </si>
  <si>
    <t>BR Frequency 9</t>
  </si>
  <si>
    <t>BR First Payment Date 9</t>
  </si>
  <si>
    <t>BR Last Payment Date 9</t>
  </si>
  <si>
    <t>BR Amount 10</t>
  </si>
  <si>
    <t>BR Escalation 10</t>
  </si>
  <si>
    <t>BR Frequency 10</t>
  </si>
  <si>
    <t>BR First Payment Date 10</t>
  </si>
  <si>
    <t>BR Last Payment Date 10</t>
  </si>
  <si>
    <t>BR Amount 11</t>
  </si>
  <si>
    <t>BR Escalation 11</t>
  </si>
  <si>
    <t>BR Frequency 11</t>
  </si>
  <si>
    <t>BR First Payment Date 11</t>
  </si>
  <si>
    <t>BR Last Payment Date 11</t>
  </si>
  <si>
    <t>BR Amount 12</t>
  </si>
  <si>
    <t>BR Escalation 12</t>
  </si>
  <si>
    <t>BR Frequency 12</t>
  </si>
  <si>
    <t>BR First Payment Date 12</t>
  </si>
  <si>
    <t>BR Last Payment Date 12</t>
  </si>
  <si>
    <t>Date of your last payment at amount 11</t>
  </si>
  <si>
    <t>Date of your first payment at amount 11</t>
  </si>
  <si>
    <t>Date of your first payment at amount 10</t>
  </si>
  <si>
    <t>Date of your last payment at amount 10</t>
  </si>
  <si>
    <t>Date of your first payment at amount 9</t>
  </si>
  <si>
    <t>Date of your last payment at amount 9</t>
  </si>
  <si>
    <t>Date of your first payment at amount 8</t>
  </si>
  <si>
    <t>Date of your last payment at amount 8</t>
  </si>
  <si>
    <t>Date of your last payment at amount 7</t>
  </si>
  <si>
    <t>Date of your first payment at amount 7</t>
  </si>
  <si>
    <t>Date of your first payment at amount 6</t>
  </si>
  <si>
    <t>Date of your last payment at amount 6</t>
  </si>
  <si>
    <t>Date of your first payment at amount 5</t>
  </si>
  <si>
    <t>Date of your last payment at amount 4</t>
  </si>
  <si>
    <t>Date of your first payment at amount 4</t>
  </si>
  <si>
    <r>
      <t xml:space="preserve">Date of your last payment at amount 5. </t>
    </r>
    <r>
      <rPr>
        <b/>
        <sz val="11"/>
        <color theme="1"/>
        <rFont val="Selawik"/>
        <family val="2"/>
      </rPr>
      <t>Unhide columns after "BR Last Payment Date 5" if you require additional payment amounts.</t>
    </r>
  </si>
  <si>
    <r>
      <t xml:space="preserve">START HERE ONLY IF THE PAYMENT VARIANCE IS NOT CONSTANT - </t>
    </r>
    <r>
      <rPr>
        <b/>
        <sz val="11"/>
        <color theme="1"/>
        <rFont val="Selawik"/>
        <family val="2"/>
      </rPr>
      <t>Unhide columns after "BR Last Payment Date 5" if you require additional payment amounts</t>
    </r>
    <r>
      <rPr>
        <sz val="11"/>
        <color theme="1"/>
        <rFont val="Selawik"/>
        <family val="2"/>
      </rPr>
      <t xml:space="preserve">. If you need more than the provided payment amounts, please let your project manager know. </t>
    </r>
  </si>
  <si>
    <r>
      <t xml:space="preserve">Enter the amount the renewal base rent will escalate by. </t>
    </r>
    <r>
      <rPr>
        <b/>
        <sz val="11"/>
        <color theme="1"/>
        <rFont val="Selawik"/>
        <family val="2"/>
      </rPr>
      <t>If it escalates by a percentage, be sure to include a percent sign.</t>
    </r>
    <r>
      <rPr>
        <sz val="11"/>
        <color theme="1"/>
        <rFont val="Selawik"/>
        <family val="2"/>
      </rPr>
      <t xml:space="preserve"> Not used in any caluculations - information purposes only. Invalid if Renewal 1 Period is blank.</t>
    </r>
  </si>
  <si>
    <t>Not required. Not used in any caluculations - information purposes only. Invalid if Renewal 2 Period is blank.</t>
  </si>
  <si>
    <r>
      <t>Enter the amount the renewal base rent will escalate by.</t>
    </r>
    <r>
      <rPr>
        <b/>
        <sz val="11"/>
        <color theme="1"/>
        <rFont val="Selawik"/>
        <family val="2"/>
      </rPr>
      <t xml:space="preserve"> If it escalates by a percentage, be sure to include a percent sign.</t>
    </r>
    <r>
      <rPr>
        <sz val="11"/>
        <color theme="1"/>
        <rFont val="Selawik"/>
        <family val="2"/>
      </rPr>
      <t xml:space="preserve"> Not used in any caluculations - information purposes only. Invalid if Renewal 2 Period is blank.</t>
    </r>
  </si>
  <si>
    <t xml:space="preserve">If the lease term is greater than 12 months, and you indicated short term in column D, then this column is required. </t>
  </si>
  <si>
    <t>BR Amount 13</t>
  </si>
  <si>
    <t>BR Escalation 13</t>
  </si>
  <si>
    <t>BR Frequency 13</t>
  </si>
  <si>
    <t>BR First Payment Date 13</t>
  </si>
  <si>
    <t>BR Last Payment Date 13</t>
  </si>
  <si>
    <t>BR Amount 14</t>
  </si>
  <si>
    <t>BR Escalation 14</t>
  </si>
  <si>
    <t>BR Frequency 14</t>
  </si>
  <si>
    <t>BR First Payment Date 14</t>
  </si>
  <si>
    <t>BR Last Payment Date 14</t>
  </si>
  <si>
    <t>BR Amount 15</t>
  </si>
  <si>
    <t>BR Escalation 15</t>
  </si>
  <si>
    <t>BR Frequency 15</t>
  </si>
  <si>
    <t>BR First Payment Date 15</t>
  </si>
  <si>
    <t>BR Last Payment Date 15</t>
  </si>
  <si>
    <t>BR Amount 16</t>
  </si>
  <si>
    <t>BR Escalation 16</t>
  </si>
  <si>
    <t>BR Frequency 16</t>
  </si>
  <si>
    <t>BR First Payment Date 16</t>
  </si>
  <si>
    <t>BR Last Payment Date 16</t>
  </si>
  <si>
    <t>BR Amount 17</t>
  </si>
  <si>
    <t>BR Escalation 17</t>
  </si>
  <si>
    <t>BR Frequency 17</t>
  </si>
  <si>
    <t>BR First Payment Date 17</t>
  </si>
  <si>
    <t>BR Last Payment Date 17</t>
  </si>
  <si>
    <t>BR Amount 18</t>
  </si>
  <si>
    <t>BR Escalation 18</t>
  </si>
  <si>
    <t>BR Frequency 18</t>
  </si>
  <si>
    <t>BR First Payment Date 18</t>
  </si>
  <si>
    <t>BR Last Payment Date 18</t>
  </si>
  <si>
    <t>BR Amount 19</t>
  </si>
  <si>
    <t>BR Escalation 19</t>
  </si>
  <si>
    <t>BR Frequency 19</t>
  </si>
  <si>
    <t>BR First Payment Date 19</t>
  </si>
  <si>
    <t>BR Last Payment Date 19</t>
  </si>
  <si>
    <t>BR Amount 20</t>
  </si>
  <si>
    <t>BR Escalation 20</t>
  </si>
  <si>
    <t>BR Frequency 20</t>
  </si>
  <si>
    <t>BR First Payment Date 20</t>
  </si>
  <si>
    <t>BR Last Payment Date 20</t>
  </si>
  <si>
    <t>BR Amount 21</t>
  </si>
  <si>
    <t>BR Escalation 21</t>
  </si>
  <si>
    <t>BR Frequency 21</t>
  </si>
  <si>
    <t>BR First Payment Date 21</t>
  </si>
  <si>
    <t>BR Last Payment Date 21</t>
  </si>
  <si>
    <t>BR Amount 22</t>
  </si>
  <si>
    <t>BR Escalation 22</t>
  </si>
  <si>
    <t>BR Frequency 22</t>
  </si>
  <si>
    <t>BR First Payment Date 22</t>
  </si>
  <si>
    <t>BR Last Payment Date 22</t>
  </si>
  <si>
    <t>BR Amount 23</t>
  </si>
  <si>
    <t>BR Escalation 23</t>
  </si>
  <si>
    <t>BR Frequency 23</t>
  </si>
  <si>
    <t>BR First Payment Date 23</t>
  </si>
  <si>
    <t>BR Last Payment Date 23</t>
  </si>
  <si>
    <t>BR Amount 24</t>
  </si>
  <si>
    <t>BR Escalation 24</t>
  </si>
  <si>
    <t>BR Frequency 24</t>
  </si>
  <si>
    <t>BR First Payment Date 24</t>
  </si>
  <si>
    <t>BR Last Payment Date 24</t>
  </si>
  <si>
    <t>BR Amount 25</t>
  </si>
  <si>
    <t>BR Escalation 25</t>
  </si>
  <si>
    <t>BR Frequency 25</t>
  </si>
  <si>
    <t>BR First Payment Date 25</t>
  </si>
  <si>
    <t>BR Last Payment Date 25</t>
  </si>
  <si>
    <t>BR Amount 26</t>
  </si>
  <si>
    <t>BR Escalation 26</t>
  </si>
  <si>
    <t>BR Frequency 26</t>
  </si>
  <si>
    <t>BR First Payment Date 26</t>
  </si>
  <si>
    <t>BR Last Payment Date 26</t>
  </si>
  <si>
    <t>BR Amount 27</t>
  </si>
  <si>
    <t>BR Escalation 27</t>
  </si>
  <si>
    <t>BR Frequency 27</t>
  </si>
  <si>
    <t>BR First Payment Date 27</t>
  </si>
  <si>
    <t>BR Last Payment Date 27</t>
  </si>
  <si>
    <t>BR Amount 28</t>
  </si>
  <si>
    <t>BR Escalation 28</t>
  </si>
  <si>
    <t>BR Frequency 28</t>
  </si>
  <si>
    <t>BR First Payment Date 28</t>
  </si>
  <si>
    <t>BR Last Payment Date 28</t>
  </si>
  <si>
    <t>BR Amount 29</t>
  </si>
  <si>
    <t>BR Escalation 29</t>
  </si>
  <si>
    <t>BR Frequency 29</t>
  </si>
  <si>
    <t>BR First Payment Date 29</t>
  </si>
  <si>
    <t>BR Last Payment Date 29</t>
  </si>
  <si>
    <t>BR Amount 30</t>
  </si>
  <si>
    <t>BR Escalation 30</t>
  </si>
  <si>
    <t>BR Frequency 30</t>
  </si>
  <si>
    <t>BR First Payment Date 30</t>
  </si>
  <si>
    <t>BR Last Payment Date 30</t>
  </si>
  <si>
    <t>BR Amount 31</t>
  </si>
  <si>
    <t>BR Escalation 31</t>
  </si>
  <si>
    <t>BR Frequency 31</t>
  </si>
  <si>
    <t>BR First Payment Date 31</t>
  </si>
  <si>
    <t>BR Last Payment Date 31</t>
  </si>
  <si>
    <t>BR Amount 32</t>
  </si>
  <si>
    <t>BR Escalation 32</t>
  </si>
  <si>
    <t>BR Frequency 32</t>
  </si>
  <si>
    <t>BR First Payment Date 32</t>
  </si>
  <si>
    <t>BR Last Payment Date 32</t>
  </si>
  <si>
    <t>BR Amount 33</t>
  </si>
  <si>
    <t>BR Escalation 33</t>
  </si>
  <si>
    <t>BR Frequency 33</t>
  </si>
  <si>
    <t>BR First Payment Date 33</t>
  </si>
  <si>
    <t>BR Last Payment Date 33</t>
  </si>
  <si>
    <t>BR Amount 34</t>
  </si>
  <si>
    <t>BR Escalation 34</t>
  </si>
  <si>
    <t>BR Frequency 34</t>
  </si>
  <si>
    <t>BR First Payment Date 34</t>
  </si>
  <si>
    <t>BR Last Payment Date 34</t>
  </si>
  <si>
    <t>BR Amount 35</t>
  </si>
  <si>
    <t>BR Escalation 35</t>
  </si>
  <si>
    <t>BR Frequency 35</t>
  </si>
  <si>
    <t>BR First Payment Date 35</t>
  </si>
  <si>
    <t>BR Last Payment Date 35</t>
  </si>
  <si>
    <t>BR Amount 36</t>
  </si>
  <si>
    <t>BR Escalation 36</t>
  </si>
  <si>
    <t>BR Frequency 36</t>
  </si>
  <si>
    <t>BR First Payment Date 36</t>
  </si>
  <si>
    <t>BR Last Payment Date 36</t>
  </si>
  <si>
    <t>BR Amount 37</t>
  </si>
  <si>
    <t>BR Escalation 37</t>
  </si>
  <si>
    <t>BR Frequency 37</t>
  </si>
  <si>
    <t>BR First Payment Date 37</t>
  </si>
  <si>
    <t>BR Last Payment Date 37</t>
  </si>
  <si>
    <t>BR Amount 38</t>
  </si>
  <si>
    <t>BR Escalation 38</t>
  </si>
  <si>
    <t>BR Frequency 38</t>
  </si>
  <si>
    <t>BR First Payment Date 38</t>
  </si>
  <si>
    <t>BR Last Payment Date 38</t>
  </si>
  <si>
    <t>BR Amount 39</t>
  </si>
  <si>
    <t>BR Escalation 39</t>
  </si>
  <si>
    <t>BR Frequency 39</t>
  </si>
  <si>
    <t>BR First Payment Date 39</t>
  </si>
  <si>
    <t>BR Last Payment Date 39</t>
  </si>
  <si>
    <t>BR Amount 40</t>
  </si>
  <si>
    <t>BR Escalation 40</t>
  </si>
  <si>
    <t>BR Frequency 40</t>
  </si>
  <si>
    <t>BR First Payment Date 40</t>
  </si>
  <si>
    <t>BR Last Payment Date 40</t>
  </si>
  <si>
    <t>BR Amount 41</t>
  </si>
  <si>
    <t>BR Escalation 41</t>
  </si>
  <si>
    <t>BR Frequency 41</t>
  </si>
  <si>
    <t>BR First Payment Date 41</t>
  </si>
  <si>
    <t>BR Last Payment Date 41</t>
  </si>
  <si>
    <t>BR Amount 42</t>
  </si>
  <si>
    <t>BR Escalation 42</t>
  </si>
  <si>
    <t>BR Frequency 42</t>
  </si>
  <si>
    <t>BR First Payment Date 42</t>
  </si>
  <si>
    <t>BR Last Payment Date 42</t>
  </si>
  <si>
    <t>BR Amount 43</t>
  </si>
  <si>
    <t>BR Escalation 43</t>
  </si>
  <si>
    <t>BR Frequency 43</t>
  </si>
  <si>
    <t>BR First Payment Date 43</t>
  </si>
  <si>
    <t>BR Last Payment Date 43</t>
  </si>
  <si>
    <t>BR Amount 44</t>
  </si>
  <si>
    <t>BR Escalation 44</t>
  </si>
  <si>
    <t>BR Frequency 44</t>
  </si>
  <si>
    <t>BR First Payment Date 44</t>
  </si>
  <si>
    <t>BR Last Payment Date 44</t>
  </si>
  <si>
    <t>BR Amount 45</t>
  </si>
  <si>
    <t>BR Escalation 45</t>
  </si>
  <si>
    <t>BR Frequency 45</t>
  </si>
  <si>
    <t>BR First Payment Date 45</t>
  </si>
  <si>
    <t>BR Last Payment Date 45</t>
  </si>
  <si>
    <t>BR Amount 46</t>
  </si>
  <si>
    <t>BR Escalation 46</t>
  </si>
  <si>
    <t>BR Frequency 46</t>
  </si>
  <si>
    <t>BR First Payment Date 46</t>
  </si>
  <si>
    <t>BR Last Payment Date 46</t>
  </si>
  <si>
    <t>BR Amount 47</t>
  </si>
  <si>
    <t>BR Escalation 47</t>
  </si>
  <si>
    <t>BR Frequency 47</t>
  </si>
  <si>
    <t>BR First Payment Date 47</t>
  </si>
  <si>
    <t>BR Last Payment Date 47</t>
  </si>
  <si>
    <t>BR Amount 48</t>
  </si>
  <si>
    <t>BR Escalation 48</t>
  </si>
  <si>
    <t>BR Frequency 48</t>
  </si>
  <si>
    <t>BR First Payment Date 48</t>
  </si>
  <si>
    <t>BR Last Payment Date 48</t>
  </si>
  <si>
    <t>BR Amount 49</t>
  </si>
  <si>
    <t>BR Escalation 49</t>
  </si>
  <si>
    <t>BR Frequency 49</t>
  </si>
  <si>
    <t>BR First Payment Date 49</t>
  </si>
  <si>
    <t>BR Last Payment Date 49</t>
  </si>
  <si>
    <t>BR Amount 50</t>
  </si>
  <si>
    <t>BR Escalation 50</t>
  </si>
  <si>
    <t>BR Frequency 50</t>
  </si>
  <si>
    <t>BR First Payment Date 50</t>
  </si>
  <si>
    <t>BR Last Payment Date 50</t>
  </si>
  <si>
    <t>BR Amount 51</t>
  </si>
  <si>
    <t>BR Escalation 51</t>
  </si>
  <si>
    <t>BR Frequency 51</t>
  </si>
  <si>
    <t>BR First Payment Date 51</t>
  </si>
  <si>
    <t>BR Last Payment Date 51</t>
  </si>
  <si>
    <t>BR Amount 52</t>
  </si>
  <si>
    <t>BR Escalation 52</t>
  </si>
  <si>
    <t>BR Frequency 52</t>
  </si>
  <si>
    <t>BR First Payment Date 52</t>
  </si>
  <si>
    <t>BR Last Payment Date 52</t>
  </si>
  <si>
    <t>BR Amount 53</t>
  </si>
  <si>
    <t>BR Escalation 53</t>
  </si>
  <si>
    <t>BR Frequency 53</t>
  </si>
  <si>
    <t>BR First Payment Date 53</t>
  </si>
  <si>
    <t>BR Last Payment Date 53</t>
  </si>
  <si>
    <t>BR Amount 54</t>
  </si>
  <si>
    <t>BR Escalation 54</t>
  </si>
  <si>
    <t>BR Frequency 54</t>
  </si>
  <si>
    <t>BR First Payment Date 54</t>
  </si>
  <si>
    <t>BR Last Payment Date 54</t>
  </si>
  <si>
    <t>BR Amount 55</t>
  </si>
  <si>
    <t>BR Escalation 55</t>
  </si>
  <si>
    <t>BR Frequency 55</t>
  </si>
  <si>
    <t>BR First Payment Date 55</t>
  </si>
  <si>
    <t>BR Last Payment Date 55</t>
  </si>
  <si>
    <t>BR Amount 56</t>
  </si>
  <si>
    <t>BR Escalation 56</t>
  </si>
  <si>
    <t>BR Frequency 56</t>
  </si>
  <si>
    <t>BR First Payment Date 56</t>
  </si>
  <si>
    <t>BR Last Payment Date 56</t>
  </si>
  <si>
    <t>BR Amount 57</t>
  </si>
  <si>
    <t>BR Escalation 57</t>
  </si>
  <si>
    <t>BR Frequency 57</t>
  </si>
  <si>
    <t>BR First Payment Date 57</t>
  </si>
  <si>
    <t>BR Last Payment Date 57</t>
  </si>
  <si>
    <t>BR Amount 58</t>
  </si>
  <si>
    <t>BR Escalation 58</t>
  </si>
  <si>
    <t>BR Frequency 58</t>
  </si>
  <si>
    <t>BR First Payment Date 58</t>
  </si>
  <si>
    <t>BR Last Payment Date 58</t>
  </si>
  <si>
    <t>BR Amount 59</t>
  </si>
  <si>
    <t>BR Escalation 59</t>
  </si>
  <si>
    <t>BR Frequency 59</t>
  </si>
  <si>
    <t>BR First Payment Date 59</t>
  </si>
  <si>
    <t>BR Last Payment Date 59</t>
  </si>
  <si>
    <t>BR Amount 60</t>
  </si>
  <si>
    <t>BR Escalation 60</t>
  </si>
  <si>
    <t>BR Frequency 60</t>
  </si>
  <si>
    <t>BR First Payment Date 60</t>
  </si>
  <si>
    <t>BR Last Payment Date 60</t>
  </si>
  <si>
    <t xml:space="preserve">Date of your first payment at amount </t>
  </si>
  <si>
    <t xml:space="preserve">Date of your last payment at amount </t>
  </si>
  <si>
    <t>BR Payee</t>
  </si>
  <si>
    <t>DropDown</t>
  </si>
  <si>
    <t>Click the cell below to see a DropDown with a list of Options. Invalid if Classification is not "Building"</t>
  </si>
  <si>
    <t>DropDown selection: New, Used or Refurbished. Invalid if Building or Land is selected as the Classification.</t>
  </si>
  <si>
    <t>NOT REQUIRED - Select from DropDown.</t>
  </si>
  <si>
    <t>Immaterial Lease?</t>
  </si>
  <si>
    <t>Immaterial Comments</t>
  </si>
  <si>
    <t>Local/Transactional Currency</t>
  </si>
  <si>
    <t>Row ID</t>
  </si>
  <si>
    <t>Initial Direct Cost Expense Account</t>
  </si>
  <si>
    <t>Favorable Lease Expense Account</t>
  </si>
  <si>
    <t>Unfavorable Lease Expense Account</t>
  </si>
  <si>
    <t>Goodwill Account</t>
  </si>
  <si>
    <t>Lease Title</t>
  </si>
  <si>
    <t>Initial Direct Cost</t>
  </si>
  <si>
    <t>Initial Direct Cost Description</t>
  </si>
  <si>
    <t>Initial Direct Cost Amount</t>
  </si>
  <si>
    <t>Initial Direct Cost Asset Account</t>
  </si>
  <si>
    <t>Favorable Lease Intangible Asset</t>
  </si>
  <si>
    <t>Favorable Lease Intangible Asset Description</t>
  </si>
  <si>
    <t>Favorable Lease Intangible Asset Amount</t>
  </si>
  <si>
    <t>Unfavorable Lease Intangible Liability</t>
  </si>
  <si>
    <t>Unfavorable Lease Intangible Liability Description</t>
  </si>
  <si>
    <t>Unfavorable Lease Intangible Liability Amount</t>
  </si>
  <si>
    <t>GASB Lease Contract Method (Cash Basis)?</t>
  </si>
  <si>
    <t>BR Payor</t>
  </si>
  <si>
    <t>Impairment Liability Prior To Transition Account</t>
  </si>
  <si>
    <t>Payor Country</t>
  </si>
  <si>
    <t>Payor Contact</t>
  </si>
  <si>
    <t>Payor Phone</t>
  </si>
  <si>
    <t>Payor Address 1</t>
  </si>
  <si>
    <t>Payor Address 2</t>
  </si>
  <si>
    <t>Payor City</t>
  </si>
  <si>
    <t>Payor State</t>
  </si>
  <si>
    <t>Payor Zip Code</t>
  </si>
  <si>
    <t>Payor Email</t>
  </si>
  <si>
    <t>Payor Fax</t>
  </si>
  <si>
    <t>Specialized Use</t>
  </si>
  <si>
    <t>Automatic Renewal Reoccurring?</t>
  </si>
  <si>
    <t>Automatic Renewal End Date</t>
  </si>
  <si>
    <t>Contraction Option Reoccurring?</t>
  </si>
  <si>
    <t>Contraction Option End Date</t>
  </si>
  <si>
    <t>Expansion Option Reoccurring?</t>
  </si>
  <si>
    <t>Expansion Option End Date</t>
  </si>
  <si>
    <t>Maintenance By Landlord Reoccurring?</t>
  </si>
  <si>
    <t>Maintenance By Landlord End Date</t>
  </si>
  <si>
    <t>Maintenance by Tenant Reoccurring?</t>
  </si>
  <si>
    <t>Maintenance by Tenant End Date</t>
  </si>
  <si>
    <t>Parking Reoccurring?</t>
  </si>
  <si>
    <t>Parking End Date</t>
  </si>
  <si>
    <t>HVAC Reoccurring?</t>
  </si>
  <si>
    <t>HVAC End Date</t>
  </si>
  <si>
    <t>Roof Reoccurring?</t>
  </si>
  <si>
    <t>Roof End Date</t>
  </si>
  <si>
    <t>Purchase Option Reoccurring?</t>
  </si>
  <si>
    <t>Purchase Option End Date</t>
  </si>
  <si>
    <t>Relocation Option Reoccurring?</t>
  </si>
  <si>
    <t>Relocation Option End Date</t>
  </si>
  <si>
    <t>Right of First Offer Reoccurring?</t>
  </si>
  <si>
    <t>Right of First Offer End Date</t>
  </si>
  <si>
    <t>Right of First Refusal Reoccurring?</t>
  </si>
  <si>
    <t>Right of First Refusal End Date</t>
  </si>
  <si>
    <t>Termination Option Reoccurring?</t>
  </si>
  <si>
    <t>Termination Option End Date</t>
  </si>
  <si>
    <t>Other Reoccurring?</t>
  </si>
  <si>
    <t>Other End Date</t>
  </si>
  <si>
    <t>Override Title Transfer Comment</t>
  </si>
  <si>
    <t>Override Bargain Purchase Comment</t>
  </si>
  <si>
    <t>Override Lease Term Comment</t>
  </si>
  <si>
    <t>Override Operating Lease Test Comment</t>
  </si>
  <si>
    <t>Override Capital Lease Test Comment</t>
  </si>
  <si>
    <t>Override Short Term Lease Comments</t>
  </si>
  <si>
    <t>Yes/No. If 'Yes' the system will not create an asset or liability even if the term is over 12 months</t>
  </si>
  <si>
    <t>FREE TEXT - If naming convention is given a unique name other than Address, make, model, serial # etc. NOT A REQUIRED FIELD</t>
  </si>
  <si>
    <t>Invalid if unfavorable lease intangible is "No" or Blank.</t>
  </si>
  <si>
    <t>The dollar amount of the unfavorable lease intangible. Inavlid if incentive is "No" or Blank.</t>
  </si>
  <si>
    <t>Account Number. Invalid if unfavorable lease intangible is "No" or Blank.</t>
  </si>
  <si>
    <t>Invalid if favorable lease intangible is "No" or Blank.</t>
  </si>
  <si>
    <t>The dollar amount of the favorable lease intangible. Inavlid if incentive is "No" or Blank.</t>
  </si>
  <si>
    <t>Account Number. Invalid if favorable lease intangible is "No" or Blank.</t>
  </si>
  <si>
    <t>The dollar amount of the intial direct cost. Invalid if initial direct cost is "No" or Blank.</t>
  </si>
  <si>
    <t>Invalid if initial direct cost is "No" or Blank.</t>
  </si>
  <si>
    <t>Account Number. Invalid if Initial direct cost is "No" or Blank.</t>
  </si>
  <si>
    <t>Straight-lined Expense</t>
  </si>
  <si>
    <t>Lease Contract Method (Cash Basis)</t>
  </si>
  <si>
    <t>EveryFourWeeks</t>
  </si>
  <si>
    <t>Reoccurring</t>
  </si>
  <si>
    <t>Not Required - Must be date MM/DD/YEAR; sets end date for reoccuring notices to end</t>
  </si>
  <si>
    <t>NOT REQUIRED - can set this to 'Monthly, Quarterly, Annually, EveryOtherMonth, TwiceAYear, Weekly, Biweekly, Daily, EveryFourWeeks' and the software will send notices in the increment selected</t>
  </si>
  <si>
    <t>Free Text - If the lease has been designated as immaterial this field can be used to justify that decision</t>
  </si>
  <si>
    <t>Explorer</t>
  </si>
  <si>
    <t>Ford</t>
  </si>
  <si>
    <t>Vehicle - Ford, Explorer, 1563586</t>
  </si>
  <si>
    <t>Vehicle/Equip/Other/Custom</t>
  </si>
  <si>
    <t>Serial #</t>
  </si>
  <si>
    <t>Delhi</t>
  </si>
  <si>
    <t>222 Road</t>
  </si>
  <si>
    <t>Building - 222 RD, Delhi</t>
  </si>
  <si>
    <t>Building/Land</t>
  </si>
  <si>
    <t>Suite 2</t>
  </si>
  <si>
    <t>GA</t>
  </si>
  <si>
    <t>Marietta</t>
  </si>
  <si>
    <t>111 Drive</t>
  </si>
  <si>
    <t>Building - 111 DR, STE 2, Marietta, GA</t>
  </si>
  <si>
    <t>Building - 111 DR, Marietta, GA</t>
  </si>
  <si>
    <t>Address Line 2</t>
  </si>
  <si>
    <t>State/Province*</t>
  </si>
  <si>
    <t>Address Line 1</t>
  </si>
  <si>
    <t>Optional Field</t>
  </si>
  <si>
    <t>Required Fields</t>
  </si>
  <si>
    <t>Resulting Lease Name</t>
  </si>
  <si>
    <t>Asset Classification</t>
  </si>
  <si>
    <t>Building/Land Leases will show the required fields as Address Line 1, Address Line 2, City, State. All other classifications will be Make, Model, Serial Number</t>
  </si>
  <si>
    <t>The software will take the Asset Classification and Required Fields for each lease to generate the Lease Name. Buildings and land will also add Address Line 2 to the name. Specific examples are below. Note- the software will short-hand things like Drive and Parkway to their  respective abbreviations. We can not change this, they will always abbreviate.</t>
  </si>
  <si>
    <t>Custom</t>
  </si>
  <si>
    <t>* Zip Code and State/Province are only required if the Country is indicated as United States</t>
  </si>
  <si>
    <t>Zip Code*</t>
  </si>
  <si>
    <t>Every lease that is entered into LeaseQuery will have a corresponding lease name. This name will be dependent on the asset classification for the given lease as well as the applicable required fields for each asset classification. By default we have 5 asset classifications - Building, Land, Vehicle, Equipment, and Other. You can add more classifications by reaching out to your Lease Accounting Manager. The required fields for each asset classification are as follows. Note - These must be unique between each and every lease. You can not have two pieces of equipment (or any combination of classification that uses those required fields) that have the same make/model/serial number.</t>
  </si>
  <si>
    <t>How would a reasonably certain renewal affect my entry in the upload template?                                          In this example we are acting as the tenant. It is a building lease  and was written and signed on 3/17/2017 with a 7/1/2017 date of occupancy. It is a 5 year lease with one 5 year renewal option. Possession Date 7/1/2017 - End Date 6/30/2022. We are not reasonably certain to renew.</t>
  </si>
  <si>
    <t>Result in Software - Notice the Current End Date was not changed in the template but was changed in the software</t>
  </si>
  <si>
    <t>Reasonably Certain Example</t>
  </si>
  <si>
    <t>Economic Incentive to Renew</t>
  </si>
  <si>
    <t>Result in Software</t>
  </si>
  <si>
    <t>Not Reasonably Certain Example</t>
  </si>
  <si>
    <t>Marking a lease as reasonably certain to renew will extend the accounting term by the number of months listed. As mentioned before you do NOT need to update the current end date to reflect the renewal. The software will automatically do it for you. You will need to enter payment information for this term.</t>
  </si>
  <si>
    <t xml:space="preserve">Reasonably Certain Renewal </t>
  </si>
  <si>
    <r>
      <t xml:space="preserve">You can enter renewal options in the upload template using the columns "Renewal # Period, Earliest Renewal # Date, Latest Renewal # Date, Renewal # BR, Renewal # BR Escalation, Renewal # Reasonably Certain to Renew, Renewal # Comments". Each renewal has 7 columns that may be filled out. The only field that is required to enter a renewal is the Renewal # Period column, which is entered in months. Every other field is informational </t>
    </r>
    <r>
      <rPr>
        <b/>
        <i/>
        <sz val="11"/>
        <color theme="1"/>
        <rFont val="Calibri"/>
        <family val="2"/>
        <scheme val="minor"/>
      </rPr>
      <t>except for</t>
    </r>
    <r>
      <rPr>
        <i/>
        <sz val="11"/>
        <color theme="1"/>
        <rFont val="Calibri"/>
        <family val="2"/>
        <scheme val="minor"/>
      </rPr>
      <t xml:space="preserve"> </t>
    </r>
    <r>
      <rPr>
        <sz val="11"/>
        <color theme="1"/>
        <rFont val="Calibri"/>
        <family val="2"/>
        <scheme val="minor"/>
      </rPr>
      <t xml:space="preserve">the Reasonably Certain Renewal field. The dates entered for Earliest and Latest Renewal Dates will trigger an email prompt to the email address listed in the alerts column of the upload template warning of the deadline. The Renewal BR and BR Escalation fields are informational for the renewal and will not enter those details into the payment schedule. You will need to include that information in the payments section. </t>
    </r>
  </si>
  <si>
    <t>Renewal Options</t>
  </si>
  <si>
    <t>The Contract End Date is the date that the current signed contract ends on. This is not the same as the Current End Date as we may be accounting for a different term based on a reasonably certain renewal. Without a reasonably ceratin renewal we would expect it to be the same as the Current End Date.  In this example it would be 6/30/2022. Once we have signed the renewal, we would then update it to 6/30/2027.</t>
  </si>
  <si>
    <t>The Current End Date is the date in which the accounting for our lease should end. The date that is entered in this field is inclusive in lease term. This means that you want to enter the last day the lease is active and not the first day the lease is inactive. A 5 year lease that starts on 5/15/2015 will end on 5/14/2020 and not 5/15/2020.  In this example, 6/30/2022 would be our Current End Date. Reasonably Certain Renewals will extend this automatically and this field will not need to be adjusted to account for that. Scroll down for further explanation.</t>
  </si>
  <si>
    <t>The Possession Date is the date in which access to the asset is received. This is when the amortization schedule for this lease will begin and as such is why we use this date as a required field and the beginning of the accounting period. In this example, there was early occupancy so our possession date would be 6/1/2017. Even if we do not actually go into the building to set up our furniture and appliances, we still had possession and ability to and as such we would need to account for it from that date.</t>
  </si>
  <si>
    <r>
      <t xml:space="preserve">The Commencement Date is the day that the lease term (and typically the payments) </t>
    </r>
    <r>
      <rPr>
        <b/>
        <i/>
        <sz val="11"/>
        <color theme="1"/>
        <rFont val="Calibri"/>
        <family val="2"/>
        <scheme val="minor"/>
      </rPr>
      <t>in the lease</t>
    </r>
    <r>
      <rPr>
        <sz val="11"/>
        <color theme="1"/>
        <rFont val="Calibri"/>
        <family val="2"/>
        <scheme val="minor"/>
      </rPr>
      <t xml:space="preserve"> begins. This is different from the term that we should be accounting for. In this example the Commencement Date would be 7/1/2017.</t>
    </r>
  </si>
  <si>
    <t>The execution date is where you may list the date that the original contract was written. Typically this is the date at the top of the first page of the lease. It may also be the date of the final signature. This is an optional field, and in the example this would be 3/17/2017.</t>
  </si>
  <si>
    <t>In this example we are acting as the tenant. It is a building lease  and was written and signed on 3/17/2017. It is a 5 year lease with one 5 year renewal option that we are not reasonably certain to exercise. The details of the lease state the commencement date will be 7/1/2017. There is an early occupancy clause where the tenant will receive access to the premises on 6/1/2017 to set up the furniture/appliances.</t>
  </si>
  <si>
    <t>Example Lease</t>
  </si>
  <si>
    <t>LeaseQuery has 5 date fields in the software. Execution Date, Commencement Date, Possession Date, Current End Date, Contract End Date. Possession Date and Current End Date are the two fields that are required in the software and are used to generate the start and end of the amortization schedules. Execution Date, Commencement Date, and Contract End Dates are all informational fields that are not required to be filled out. The explanations below are just examples of how we expect to see the fields used. You can utilize them in any way you would like to.</t>
  </si>
  <si>
    <t>Ex 4</t>
  </si>
  <si>
    <t>The resulting payment schedule from Ex 4</t>
  </si>
  <si>
    <t>Abated Rent - If you have abated rent in the software, all you need to do is make the BR FPD on the day you begin making payments and the software will automatically fill in 0 payments for any period before the BR FPD. In our example lease, let's say the months of January and February are abated. This is how you would enter it.</t>
  </si>
  <si>
    <t>Ex 3</t>
  </si>
  <si>
    <t>The resulting payment schedule from Ex 3.</t>
  </si>
  <si>
    <t>We have been using monthly payments but the frequency will remain the same throughout the term based on what is chosen. If you have quarterly payments the software will take it out every 3 months, annually will be on the same day every year and so forth. Below is an example of quarterly payments.</t>
  </si>
  <si>
    <t>Ex 2</t>
  </si>
  <si>
    <t>The resulting payment schedule from Ex 2.</t>
  </si>
  <si>
    <t xml:space="preserve">Changing the FPD will change when the payments come out. If the FPD is indicated as the 10th all of the payments will occur on the 10th. If the FPD is indicated as the last day of the month all of the payments will come out on the last day of the month. </t>
  </si>
  <si>
    <t>Ex 1</t>
  </si>
  <si>
    <t>The resulting payment schedule from Ex 1.</t>
  </si>
  <si>
    <t>In this example, we have a 2 year lease beginning on 1/1/2019 and ending on 12/31/2020. This will result in a payment happening on the first of every month throughout the lease.</t>
  </si>
  <si>
    <r>
      <rPr>
        <b/>
        <sz val="11"/>
        <color rgb="FFFF0000"/>
        <rFont val="Calibri"/>
        <family val="2"/>
        <scheme val="minor"/>
      </rPr>
      <t>Payment Remains Same</t>
    </r>
    <r>
      <rPr>
        <sz val="11"/>
        <color theme="1"/>
        <rFont val="Calibri"/>
        <family val="2"/>
        <scheme val="minor"/>
      </rPr>
      <t xml:space="preserve"> - What this payment type is telling the software is that it needs to record the same payment at the same frequency and on the same day from the first payment date until the lease ends (either the lease end date or lease end date plus any reasonably certain renewals). This will use the fields</t>
    </r>
    <r>
      <rPr>
        <sz val="11"/>
        <color rgb="FFFF5050"/>
        <rFont val="Calibri"/>
        <family val="2"/>
        <scheme val="minor"/>
      </rPr>
      <t xml:space="preserve"> "Base Rent, BR Frequency and BR FPD (First Payment Date)"</t>
    </r>
    <r>
      <rPr>
        <sz val="11"/>
        <color theme="1"/>
        <rFont val="Calibri"/>
        <family val="2"/>
        <scheme val="minor"/>
      </rPr>
      <t xml:space="preserve"> and </t>
    </r>
    <r>
      <rPr>
        <i/>
        <sz val="11"/>
        <color rgb="FFFF0000"/>
        <rFont val="Calibri"/>
        <family val="2"/>
        <scheme val="minor"/>
      </rPr>
      <t>no other fields</t>
    </r>
    <r>
      <rPr>
        <sz val="11"/>
        <color theme="1"/>
        <rFont val="Calibri"/>
        <family val="2"/>
        <scheme val="minor"/>
      </rPr>
      <t>.</t>
    </r>
    <r>
      <rPr>
        <b/>
        <sz val="11"/>
        <color theme="1"/>
        <rFont val="Calibri"/>
        <family val="2"/>
        <scheme val="minor"/>
      </rPr>
      <t xml:space="preserve"> Base Rent will dictate how much is recorded, BR Frequency will dictate how often that amount is recorded, and BR FPD will dictate when these constant payments begin. If the BR FPD is after the possession date, the software will enter 0 for the payments during that time period.</t>
    </r>
    <r>
      <rPr>
        <sz val="11"/>
        <color theme="1"/>
        <rFont val="Calibri"/>
        <family val="2"/>
        <scheme val="minor"/>
      </rPr>
      <t xml:space="preserve"> There are examples of payment remains the same entries and the resulting payment schedule from those entries below.</t>
    </r>
  </si>
  <si>
    <t xml:space="preserve">The payment type determines how your payments will be entered into the template for upload.  There are three kinds of payment types. Payment Remains Same, Payment Varies Constantly, and Payment Variance is not constant. </t>
  </si>
  <si>
    <t>12/1/2022</t>
  </si>
  <si>
    <t>12/1/2021</t>
  </si>
  <si>
    <t>12/1/2020</t>
  </si>
  <si>
    <t>12/1/2019</t>
  </si>
  <si>
    <t>11/1/2022</t>
  </si>
  <si>
    <t>11/1/2021</t>
  </si>
  <si>
    <t>11/1/2020</t>
  </si>
  <si>
    <t>11/1/2019</t>
  </si>
  <si>
    <t>10/1/2022</t>
  </si>
  <si>
    <t>10/1/2021</t>
  </si>
  <si>
    <t>10/1/2020</t>
  </si>
  <si>
    <t>10/1/2019</t>
  </si>
  <si>
    <t>9/1/2022</t>
  </si>
  <si>
    <t>9/1/2021</t>
  </si>
  <si>
    <t>9/1/2020</t>
  </si>
  <si>
    <t>9/1/2019</t>
  </si>
  <si>
    <t>8/1/2022</t>
  </si>
  <si>
    <t>8/1/2021</t>
  </si>
  <si>
    <t>8/1/2020</t>
  </si>
  <si>
    <t>8/1/2019</t>
  </si>
  <si>
    <t>7/1/2022</t>
  </si>
  <si>
    <t>7/1/2021</t>
  </si>
  <si>
    <t>7/1/2020</t>
  </si>
  <si>
    <t>7/1/2019</t>
  </si>
  <si>
    <t>6/1/2022</t>
  </si>
  <si>
    <t>6/1/2021</t>
  </si>
  <si>
    <t>6/1/2020</t>
  </si>
  <si>
    <t>6/1/2019</t>
  </si>
  <si>
    <t>5/1/2022</t>
  </si>
  <si>
    <t>5/1/2021</t>
  </si>
  <si>
    <t>5/1/2020</t>
  </si>
  <si>
    <t>5/1/2019</t>
  </si>
  <si>
    <t>4/1/2022</t>
  </si>
  <si>
    <t>4/1/2021</t>
  </si>
  <si>
    <t>4/1/2020</t>
  </si>
  <si>
    <t>4/1/2019</t>
  </si>
  <si>
    <t>3/1/2022</t>
  </si>
  <si>
    <t>3/1/2021</t>
  </si>
  <si>
    <t>3/1/2020</t>
  </si>
  <si>
    <t>3/1/2019</t>
  </si>
  <si>
    <t>2/1/2022</t>
  </si>
  <si>
    <t>2/1/2021</t>
  </si>
  <si>
    <t>2/1/2020</t>
  </si>
  <si>
    <t>2/1/2019</t>
  </si>
  <si>
    <t>1/1/2022</t>
  </si>
  <si>
    <t>1/1/2021</t>
  </si>
  <si>
    <t>1/1/2020</t>
  </si>
  <si>
    <t>1/1/2019</t>
  </si>
  <si>
    <t>Ex 4 (b)</t>
  </si>
  <si>
    <t>Amount</t>
  </si>
  <si>
    <t>Payment Date</t>
  </si>
  <si>
    <t>Ex 4 (a)</t>
  </si>
  <si>
    <t>Building - SAMPLE, -, GA</t>
  </si>
  <si>
    <t>Base Rent Payment Schedule (USD - US Dollar)</t>
  </si>
  <si>
    <t>Abated Rent - If you have abated rent with escalating payments you will most likely be unable to use Payment Varies Constantly. Let's say you have January and February abated in this lease. That means your BR FPD needs to be 3/1/2019 to prevent the software from generating payments in January and February. Moving forward with the schedule, the escalations will happen on March every year and NOT annually from the possesion date. This is a situation where you will need to use Payment Variance is NOT Constant.</t>
  </si>
  <si>
    <t>12/15/2022</t>
  </si>
  <si>
    <t>12/15/2021</t>
  </si>
  <si>
    <t>12/15/2020</t>
  </si>
  <si>
    <t>12/15/2019</t>
  </si>
  <si>
    <t>11/15/2022</t>
  </si>
  <si>
    <t>11/15/2021</t>
  </si>
  <si>
    <t>11/15/2020</t>
  </si>
  <si>
    <t>11/15/2019</t>
  </si>
  <si>
    <t>10/15/2022</t>
  </si>
  <si>
    <t>10/15/2021</t>
  </si>
  <si>
    <t>10/15/2020</t>
  </si>
  <si>
    <t>10/15/2019</t>
  </si>
  <si>
    <t>9/15/2022</t>
  </si>
  <si>
    <t>9/15/2021</t>
  </si>
  <si>
    <t>9/15/2020</t>
  </si>
  <si>
    <t>9/15/2019</t>
  </si>
  <si>
    <t>8/15/2022</t>
  </si>
  <si>
    <t>8/15/2021</t>
  </si>
  <si>
    <t>8/15/2020</t>
  </si>
  <si>
    <t>8/15/2019</t>
  </si>
  <si>
    <t>7/15/2022</t>
  </si>
  <si>
    <t>7/15/2021</t>
  </si>
  <si>
    <t>7/15/2020</t>
  </si>
  <si>
    <t>7/15/2019</t>
  </si>
  <si>
    <t>6/15/2022</t>
  </si>
  <si>
    <t>6/15/2021</t>
  </si>
  <si>
    <t>6/15/2020</t>
  </si>
  <si>
    <t>6/15/2019</t>
  </si>
  <si>
    <t>5/15/2022</t>
  </si>
  <si>
    <t>5/15/2021</t>
  </si>
  <si>
    <t>5/15/2020</t>
  </si>
  <si>
    <t>5/15/2019</t>
  </si>
  <si>
    <t>4/15/2022</t>
  </si>
  <si>
    <t>4/15/2021</t>
  </si>
  <si>
    <t>4/15/2020</t>
  </si>
  <si>
    <t>4/15/2019</t>
  </si>
  <si>
    <t>3/15/2022</t>
  </si>
  <si>
    <t>3/15/2021</t>
  </si>
  <si>
    <t>3/15/2020</t>
  </si>
  <si>
    <t>3/15/2019</t>
  </si>
  <si>
    <t>2/15/2022</t>
  </si>
  <si>
    <t>2/15/2021</t>
  </si>
  <si>
    <t>2/15/2020</t>
  </si>
  <si>
    <t>2/15/2019</t>
  </si>
  <si>
    <t>1/15/2022</t>
  </si>
  <si>
    <t>1/15/2021</t>
  </si>
  <si>
    <t>1/15/2020</t>
  </si>
  <si>
    <t>1/15/2019</t>
  </si>
  <si>
    <t>Ex 3 (b)</t>
  </si>
  <si>
    <t>Ex 3 (a)</t>
  </si>
  <si>
    <t>We have been using monthly payments but the frequency will handle all payment frequencies. If you have quarterly payments the software will take it out every 3 months, annually will be on the same day every year and so forth. Below is an example of quarterly payments.</t>
  </si>
  <si>
    <t>12/31/2022</t>
  </si>
  <si>
    <t>12/31/2021</t>
  </si>
  <si>
    <t>12/31/2020</t>
  </si>
  <si>
    <t>12/31/2019</t>
  </si>
  <si>
    <t>11/30/2022</t>
  </si>
  <si>
    <t>11/30/2021</t>
  </si>
  <si>
    <t>11/30/2020</t>
  </si>
  <si>
    <t>11/30/2019</t>
  </si>
  <si>
    <t>10/31/2022</t>
  </si>
  <si>
    <t>10/31/2021</t>
  </si>
  <si>
    <t>10/31/2020</t>
  </si>
  <si>
    <t>10/31/2019</t>
  </si>
  <si>
    <t>9/30/2022</t>
  </si>
  <si>
    <t>9/30/2021</t>
  </si>
  <si>
    <t>9/30/2020</t>
  </si>
  <si>
    <t>9/30/2019</t>
  </si>
  <si>
    <t>8/31/2022</t>
  </si>
  <si>
    <t>8/31/2021</t>
  </si>
  <si>
    <t>8/31/2020</t>
  </si>
  <si>
    <t>8/31/2019</t>
  </si>
  <si>
    <t>7/31/2022</t>
  </si>
  <si>
    <t>7/31/2021</t>
  </si>
  <si>
    <t>7/31/2020</t>
  </si>
  <si>
    <t>7/31/2019</t>
  </si>
  <si>
    <t>6/30/2022</t>
  </si>
  <si>
    <t>6/30/2021</t>
  </si>
  <si>
    <t>6/30/2020</t>
  </si>
  <si>
    <t>6/30/2019</t>
  </si>
  <si>
    <t>5/31/2022</t>
  </si>
  <si>
    <t>5/31/2021</t>
  </si>
  <si>
    <t>5/31/2020</t>
  </si>
  <si>
    <t>5/31/2019</t>
  </si>
  <si>
    <t>4/30/2022</t>
  </si>
  <si>
    <t>4/30/2021</t>
  </si>
  <si>
    <t>4/30/2020</t>
  </si>
  <si>
    <t>4/30/2019</t>
  </si>
  <si>
    <t>3/31/2022</t>
  </si>
  <si>
    <t>3/31/2021</t>
  </si>
  <si>
    <t>3/31/2020</t>
  </si>
  <si>
    <t>3/31/2019</t>
  </si>
  <si>
    <t>2/28/2022</t>
  </si>
  <si>
    <t>2/28/2021</t>
  </si>
  <si>
    <t>2/29/2020</t>
  </si>
  <si>
    <t>2/28/2019</t>
  </si>
  <si>
    <t>1/31/2022</t>
  </si>
  <si>
    <t>1/31/2021</t>
  </si>
  <si>
    <t>1/31/2020</t>
  </si>
  <si>
    <t>1/31/2019</t>
  </si>
  <si>
    <t>Ex 2 (b)</t>
  </si>
  <si>
    <t>Ex 2 (a)</t>
  </si>
  <si>
    <t xml:space="preserve">Changing the FPD will change when the payments come out. If the FPD is indicated as the 10th all of the payments will come out on the 10th. If the FPD is indicated as the last day of the month all of the payments will come out on the last day of the month. </t>
  </si>
  <si>
    <t>Ex 1 (b)</t>
  </si>
  <si>
    <t>Building - 3, Avondale Estates, GA</t>
  </si>
  <si>
    <t>Sample</t>
  </si>
  <si>
    <t>Ex 1 (a)</t>
  </si>
  <si>
    <t>The resulting payment schedule from Ex 1 (b).</t>
  </si>
  <si>
    <t>The resulting payment schedule from Ex 1 (a).</t>
  </si>
  <si>
    <t>In this example, we have a 4 year lease beginning on 1/1/2019 and ending on 12/31/2022. The following entrywill result in a payment happening on the first every month the whole way through the lease.</t>
  </si>
  <si>
    <r>
      <rPr>
        <b/>
        <sz val="11"/>
        <color rgb="FFFF0000"/>
        <rFont val="Calibri"/>
        <family val="2"/>
        <scheme val="minor"/>
      </rPr>
      <t>Payment Varies Constantly</t>
    </r>
    <r>
      <rPr>
        <sz val="11"/>
        <color theme="1"/>
        <rFont val="Calibri"/>
        <family val="2"/>
        <scheme val="minor"/>
      </rPr>
      <t xml:space="preserve"> - What this payment type is telling the software is that it needs to record a payment that </t>
    </r>
    <r>
      <rPr>
        <b/>
        <sz val="11"/>
        <color rgb="FFFF5050"/>
        <rFont val="Calibri"/>
        <family val="2"/>
        <scheme val="minor"/>
      </rPr>
      <t>escalates annually</t>
    </r>
    <r>
      <rPr>
        <sz val="11"/>
        <color theme="1"/>
        <rFont val="Calibri"/>
        <family val="2"/>
        <scheme val="minor"/>
      </rPr>
      <t xml:space="preserve"> at the same frequency on the same day from the first payment date until the lease ends (either the lease end date or the lease end date plus any reasonably certain renewals). This will use the fields </t>
    </r>
    <r>
      <rPr>
        <sz val="11"/>
        <color rgb="FFFF5050"/>
        <rFont val="Calibri"/>
        <family val="2"/>
        <scheme val="minor"/>
      </rPr>
      <t>"Base Rent, BR Frequency, BR FPD (First Payment Date) and BR Escalation"</t>
    </r>
    <r>
      <rPr>
        <sz val="11"/>
        <color theme="1"/>
        <rFont val="Calibri"/>
        <family val="2"/>
        <scheme val="minor"/>
      </rPr>
      <t xml:space="preserve"> and </t>
    </r>
    <r>
      <rPr>
        <i/>
        <sz val="11"/>
        <color theme="1"/>
        <rFont val="Calibri"/>
        <family val="2"/>
        <scheme val="minor"/>
      </rPr>
      <t>NO OTHER FIELDS</t>
    </r>
    <r>
      <rPr>
        <sz val="11"/>
        <color theme="1"/>
        <rFont val="Calibri"/>
        <family val="2"/>
        <scheme val="minor"/>
      </rPr>
      <t>.</t>
    </r>
    <r>
      <rPr>
        <b/>
        <sz val="11"/>
        <color theme="1"/>
        <rFont val="Calibri"/>
        <family val="2"/>
        <scheme val="minor"/>
      </rPr>
      <t xml:space="preserve"> Base Rent will dictate how much is recorded for the first year and will be the basis for the escalation, BR Frequency will dictate how often that amount is recorded, BR FPD will dictate when these payments begin and BR Escalation will be how much the the previous years amount is escalated either by an amount or a percentage</t>
    </r>
    <r>
      <rPr>
        <sz val="11"/>
        <color theme="1"/>
        <rFont val="Calibri"/>
        <family val="2"/>
        <scheme val="minor"/>
      </rPr>
      <t xml:space="preserve">. If it is escalating by a percentage that amount should be entered as a number % (eg 2% or 3%).  </t>
    </r>
    <r>
      <rPr>
        <i/>
        <sz val="11"/>
        <color theme="1"/>
        <rFont val="Calibri"/>
        <family val="2"/>
        <scheme val="minor"/>
      </rPr>
      <t>If the BR FPD is after the possession date, the software will enter 0 for the payments during that time period.</t>
    </r>
    <r>
      <rPr>
        <sz val="11"/>
        <color theme="1"/>
        <rFont val="Calibri"/>
        <family val="2"/>
        <scheme val="minor"/>
      </rPr>
      <t xml:space="preserve"> There are examples of payment remains varies constantly and the resulting payment schedule from those entries below.</t>
    </r>
  </si>
  <si>
    <t>The resulting payment schedule from Ex 4.</t>
  </si>
  <si>
    <t>Example 4 will be the same as Example 3 except the payments are on the 15th of every month instead of the 1st. We will again need to go up to BR Amount 4 and will will simply change the BR First Payment Date for each set of payments.</t>
  </si>
  <si>
    <t>Now let's say instead of having January and February abated in year 1, we have January abated every year. The payments are still escalating at 2%. We are going to need to go up to BR Amount 4. Also note we no longer are utilizing the escalation field and instead have to type in the escalation ourselves.</t>
  </si>
  <si>
    <t>Now let's say we have an annual escalation of 2% for this 4 year lease, but the lease has an abatement for January and February. All you need to do to handle abatements is to exclude that date from your payment schedule. The software will automatically fill in a 0 payment for those dates. Note we can utilize the BR Escalation 2 because for the date range of 1/1/2020-12/31/2022 we do have annual escalations on the day of BR First Payment Date 2.</t>
  </si>
  <si>
    <t>In this example, we have a four year lease that has an escalation in year 3. We cannot enter payment varies constantly because the escalation occurs every year with that payment type. Instead, we need to piece together the two payments. Notice we have all of the information with 1 in the column header pertains to the first payment amount and all of the information with 2 in the column header pertains to the second payment amount.</t>
  </si>
  <si>
    <r>
      <rPr>
        <b/>
        <sz val="11"/>
        <color rgb="FFFF0000"/>
        <rFont val="Calibri"/>
        <family val="2"/>
        <scheme val="minor"/>
      </rPr>
      <t>Payment Variance is Not Constant</t>
    </r>
    <r>
      <rPr>
        <sz val="11"/>
        <color theme="1"/>
        <rFont val="Calibri"/>
        <family val="2"/>
        <scheme val="minor"/>
      </rPr>
      <t xml:space="preserve"> - This is the payment type you will need to use to enter any payment schedule that cannot be successfully entered using either of the other two methods. A couple of examples of this are abated rent with escalations happening annually on the commencement date, escalations that are not annual, and even escalations that are not a set percent or amount. For this payment type you are no longer using the fields </t>
    </r>
    <r>
      <rPr>
        <sz val="11"/>
        <rFont val="Calibri"/>
        <family val="2"/>
        <scheme val="minor"/>
      </rPr>
      <t>"Base Rent, BR Frequency, BR FPD and BR Escalation"</t>
    </r>
    <r>
      <rPr>
        <sz val="11"/>
        <color theme="1"/>
        <rFont val="Calibri"/>
        <family val="2"/>
        <scheme val="minor"/>
      </rPr>
      <t xml:space="preserve">, instead you will be using the </t>
    </r>
    <r>
      <rPr>
        <sz val="11"/>
        <color rgb="FFFF0000"/>
        <rFont val="Calibri"/>
        <family val="2"/>
        <scheme val="minor"/>
      </rPr>
      <t>"BR Amount #, BR Escalation #, BR Frequency #, BR First Payment Date #, BR Last Payment Date #"</t>
    </r>
    <r>
      <rPr>
        <sz val="11"/>
        <color theme="1"/>
        <rFont val="Calibri"/>
        <family val="2"/>
        <scheme val="minor"/>
      </rPr>
      <t xml:space="preserve">.  Each </t>
    </r>
    <r>
      <rPr>
        <sz val="11"/>
        <color rgb="FFFF5050"/>
        <rFont val="Calibri"/>
        <family val="2"/>
        <scheme val="minor"/>
      </rPr>
      <t>#</t>
    </r>
    <r>
      <rPr>
        <sz val="11"/>
        <color theme="1"/>
        <rFont val="Calibri"/>
        <family val="2"/>
        <scheme val="minor"/>
      </rPr>
      <t xml:space="preserve"> constitutes different payments, and the date ranges they fall within. BR Escalation # is </t>
    </r>
    <r>
      <rPr>
        <b/>
        <i/>
        <sz val="11"/>
        <color rgb="FFFF0000"/>
        <rFont val="Calibri"/>
        <family val="2"/>
        <scheme val="minor"/>
      </rPr>
      <t>NOT</t>
    </r>
    <r>
      <rPr>
        <sz val="11"/>
        <color theme="1"/>
        <rFont val="Calibri"/>
        <family val="2"/>
        <scheme val="minor"/>
      </rPr>
      <t xml:space="preserve"> required in this payment type, and is instead just a quick way to add annual escalations to the current date range you are entering. It will function the same as the Payment Varies Constantly payment type, but instead of being for the whole term it is only for the date range entered in that specific payment #. You may have as many different payment #'s as you would like to build the payment schedule.  One thing to keep in mind is that </t>
    </r>
    <r>
      <rPr>
        <sz val="11"/>
        <color rgb="FFFF0000"/>
        <rFont val="Calibri"/>
        <family val="2"/>
        <scheme val="minor"/>
      </rPr>
      <t>'First Payment Date 1'</t>
    </r>
    <r>
      <rPr>
        <sz val="11"/>
        <color theme="1"/>
        <rFont val="Calibri"/>
        <family val="2"/>
        <scheme val="minor"/>
      </rPr>
      <t xml:space="preserve"> must be on or </t>
    </r>
    <r>
      <rPr>
        <i/>
        <sz val="11"/>
        <color theme="1"/>
        <rFont val="Calibri"/>
        <family val="2"/>
        <scheme val="minor"/>
      </rPr>
      <t>after</t>
    </r>
    <r>
      <rPr>
        <sz val="11"/>
        <color theme="1"/>
        <rFont val="Calibri"/>
        <family val="2"/>
        <scheme val="minor"/>
      </rPr>
      <t xml:space="preserve"> the </t>
    </r>
    <r>
      <rPr>
        <sz val="11"/>
        <color rgb="FFFF0000"/>
        <rFont val="Calibri"/>
        <family val="2"/>
        <scheme val="minor"/>
      </rPr>
      <t>possession date</t>
    </r>
    <r>
      <rPr>
        <sz val="11"/>
        <color theme="1"/>
        <rFont val="Calibri"/>
        <family val="2"/>
        <scheme val="minor"/>
      </rPr>
      <t xml:space="preserve">, and your </t>
    </r>
    <r>
      <rPr>
        <sz val="11"/>
        <color rgb="FFFF0000"/>
        <rFont val="Calibri"/>
        <family val="2"/>
        <scheme val="minor"/>
      </rPr>
      <t>Last Payment Date</t>
    </r>
    <r>
      <rPr>
        <sz val="11"/>
        <color theme="1"/>
        <rFont val="Calibri"/>
        <family val="2"/>
        <scheme val="minor"/>
      </rPr>
      <t xml:space="preserve"> for the last payment detail you're entering must be on or before the </t>
    </r>
    <r>
      <rPr>
        <sz val="11"/>
        <color rgb="FFFF0000"/>
        <rFont val="Calibri"/>
        <family val="2"/>
        <scheme val="minor"/>
      </rPr>
      <t>Current End Date</t>
    </r>
    <r>
      <rPr>
        <sz val="11"/>
        <color theme="1"/>
        <rFont val="Calibri"/>
        <family val="2"/>
        <scheme val="minor"/>
      </rPr>
      <t>.</t>
    </r>
  </si>
  <si>
    <t>If a lease fails either of the third of fourth tests it will then depreciate over the shorter of the useful life or the lease term. In effect you may have assets that are fully depreciated before the end of the lease. By way of example, if the useful life is 55 months and the lease term is 60 months you will have fully depreciated the asset at the end of the 55th month.</t>
  </si>
  <si>
    <t>Is the asset so specialized in nature that it provides no alternative use to the lessor once the lease is complete?</t>
  </si>
  <si>
    <t>Test 5 (842)</t>
  </si>
  <si>
    <t>Does the present value of the sum of the lease payments exceed 90% or more of the fair value of the underlying asset?</t>
  </si>
  <si>
    <t>Test 4</t>
  </si>
  <si>
    <t>Is the lease term 75% or more of the remaining economic life (Useful Life) of the asset?</t>
  </si>
  <si>
    <t>Test 3</t>
  </si>
  <si>
    <t>Is there a bargain purchase option?</t>
  </si>
  <si>
    <t>Test 2</t>
  </si>
  <si>
    <t>Does the title/ownership of the underlying asset transfer to the lessee at the end of the lease term?</t>
  </si>
  <si>
    <t>Test 1</t>
  </si>
  <si>
    <t>Test Description</t>
  </si>
  <si>
    <t>Test</t>
  </si>
  <si>
    <t>The software performs a capital versus operating lease test for each and every lease. Under 840 there are 4 tests and under 842 there is one new test for a total of 5. Useful Life, Fair Value, Bargain Purchase Option, Title Transfer at Lease End and Specialized Use? are all fields that are used in this test. None of these fields are required to be entered. However, if you do enter them and they fail the test (should be a capital lease) and you have the lease entered as an operating lease you will be required to either change the lease type or put in an override comment. In addition, depending on what test fails there could be accounting consequences. https://leasequery.com/blog/capital-lease-accounting-finance-lease-accounting-example/ is the url to a blog post regarding these  consequences. Below are the tests and their effect.</t>
  </si>
  <si>
    <t>Capital vs Operating Test - Useful Life -  Fair Value</t>
  </si>
  <si>
    <t>Borrowing Rate is used for Asset and Liability Calculation</t>
  </si>
  <si>
    <t>Post Transition</t>
  </si>
  <si>
    <t>Borrowing Rate is only used for the capital versus operating test</t>
  </si>
  <si>
    <t>Pre Transition</t>
  </si>
  <si>
    <t>Operating Leases</t>
  </si>
  <si>
    <t>Capital Leases</t>
  </si>
  <si>
    <t xml:space="preserve">Borrowing Rate - Each and every lease in the software is required to have a borrowing rate entered for it. This rate should be entered as an annual rate and should have been determined at the inception of the lease. How it affects each lease is different depending on the current standard and lease type. As a general rule of thumb, if the possession date of the lease is after your transition date to the new standard, the borrowing rate will be the rate that  is used to discount the fixed payments to calculate the asset and liability. If the possesion date of the lease is before your transition date, there is a difference between operating and capital leases. Capital leases will still use the borrowing rate to calculate the asset and liability. Operating leases will only use the borrowing rate to discount the payments for the capital versus operating lease type test the software performs. When those operating leases transition to the new standard (the point they establish an asset and liability), they will instead use an applicable rate that is set up in the policies tab by your client administrator. </t>
  </si>
  <si>
    <t>Override Locked Rate</t>
  </si>
  <si>
    <t xml:space="preserve">This field is ONLY to be used if the locked rate has been applied in the policies tab, and the user would like to use the borrowing rate instead of the rate to be used as the locked rate. </t>
  </si>
  <si>
    <t>Other Payment - Incentive Payable At Commencement Last Payment Date 3</t>
  </si>
  <si>
    <t>Other Payment - Incentive Payable At Commencement First Payment Date 3</t>
  </si>
  <si>
    <t>Other Payment - Incentive Payable At Commencement Frequency 3</t>
  </si>
  <si>
    <t>Other Payment - Incentive Payable At Commencement Escalation 3</t>
  </si>
  <si>
    <t>Other Payment - Incentive Payable At Commencement Amount 3</t>
  </si>
  <si>
    <t>Other Payment - Incentive Payable At Commencement Last Payment Date 2</t>
  </si>
  <si>
    <t>Other Payment - Incentive Payable At Commencement First Payment Date 2</t>
  </si>
  <si>
    <t>Other Payment - Incentive Payable At Commencement Frequency 2</t>
  </si>
  <si>
    <t>Other Payment - Incentive Payable At Commencement Escalation 2</t>
  </si>
  <si>
    <t>Other Payment - Incentive Payable At Commencement Amount 2</t>
  </si>
  <si>
    <t>Other Payment - Incentive Payable At Commencement Last Payment Date 1</t>
  </si>
  <si>
    <t>Other Payment - Incentive Payable At Commencement First Payment Date 1</t>
  </si>
  <si>
    <t>Other Payment - Incentive Payable At Commencement Frequency 1</t>
  </si>
  <si>
    <t>Other Payment - Incentive Payable At Commencement Escalation 1</t>
  </si>
  <si>
    <t>Other Payment - Incentive Payable At Commencement Amount 1</t>
  </si>
  <si>
    <t>Other Payment - Incentive Payable At Commencement Payment Comment</t>
  </si>
  <si>
    <t>Other Payment - Incentive Payable At Commencement Escalation</t>
  </si>
  <si>
    <t>Other Payment - Incentive Payable At Commencement FPD</t>
  </si>
  <si>
    <t>Other Payment - Incentive Payable At Commencement Frequency</t>
  </si>
  <si>
    <t>Other Payment - Incentive Payable At Commencement Amount</t>
  </si>
  <si>
    <t>Other Payment - Incentive Payable At Commencement Payment Type</t>
  </si>
  <si>
    <t>Enter the same as Base rent.</t>
  </si>
  <si>
    <r>
      <t xml:space="preserve">Enter "Payment Varies CONSTANTLY", "Payment variance is NOT CONSTANT" or "Payment Remains SAME". If payment variance is non constant, leave "Incentive Payable At Commencement" Amount, Incentive Payable At Commencement Frequency, Incentive Payable At Commencement FPD, and Incentive Payable At Commencement Escalation blank and use the fields starting in Incentive Payable At Commencement Amount 1" to add the payment information. </t>
    </r>
    <r>
      <rPr>
        <sz val="11"/>
        <color rgb="FFFF0000"/>
        <rFont val="Selawik"/>
        <family val="2"/>
      </rPr>
      <t>Use this when the incentive is not paid on or before the possession date</t>
    </r>
  </si>
  <si>
    <t>Allocation Beneficiary Lowest Level</t>
  </si>
  <si>
    <t>Allocation 1</t>
  </si>
  <si>
    <t>Allocation 2</t>
  </si>
  <si>
    <t>Allocation 3</t>
  </si>
  <si>
    <t>Allocation 4</t>
  </si>
  <si>
    <t>Allocation 5</t>
  </si>
  <si>
    <t>Allocation 6</t>
  </si>
  <si>
    <t>Allocation 7</t>
  </si>
  <si>
    <t>Allocation 8</t>
  </si>
  <si>
    <t>Allocation 9</t>
  </si>
  <si>
    <t>Allocation 10</t>
  </si>
  <si>
    <t>Allocation 11</t>
  </si>
  <si>
    <t>Allocation 12</t>
  </si>
  <si>
    <t>Allocation 13</t>
  </si>
  <si>
    <t>Allocation 14</t>
  </si>
  <si>
    <t>Allocation 15</t>
  </si>
  <si>
    <t>Allocation 16</t>
  </si>
  <si>
    <t>Allocation 17</t>
  </si>
  <si>
    <t>Allocation 18</t>
  </si>
  <si>
    <t>Allocation 19</t>
  </si>
  <si>
    <t>Allocation 20</t>
  </si>
  <si>
    <t>Allocation 21</t>
  </si>
  <si>
    <t>Allocation 22</t>
  </si>
  <si>
    <t>Allocation 23</t>
  </si>
  <si>
    <t>Allocation 24</t>
  </si>
  <si>
    <t>Allocation 25</t>
  </si>
  <si>
    <t>Allocation 26</t>
  </si>
  <si>
    <t>Allocation 27</t>
  </si>
  <si>
    <t>Allocation 28</t>
  </si>
  <si>
    <t>Allocation 29</t>
  </si>
  <si>
    <t>Allocation 30</t>
  </si>
  <si>
    <t>Allocation 31</t>
  </si>
  <si>
    <t>Allocation 32</t>
  </si>
  <si>
    <t>Allocation 33</t>
  </si>
  <si>
    <t>Allocation 34</t>
  </si>
  <si>
    <t>Allocation 35</t>
  </si>
  <si>
    <t>Allocation 36</t>
  </si>
  <si>
    <t>Allocation 37</t>
  </si>
  <si>
    <t>Allocation 38</t>
  </si>
  <si>
    <t>Allocation 39</t>
  </si>
  <si>
    <t>Allocation 40</t>
  </si>
  <si>
    <t>Allocation 41</t>
  </si>
  <si>
    <t>Allocation 42</t>
  </si>
  <si>
    <t>Allocation 43</t>
  </si>
  <si>
    <t>Allocation 44</t>
  </si>
  <si>
    <t>Allocation 45</t>
  </si>
  <si>
    <t>Allocation 46</t>
  </si>
  <si>
    <t>Allocation 47</t>
  </si>
  <si>
    <t>Allocation 48</t>
  </si>
  <si>
    <t>Allocation 49</t>
  </si>
  <si>
    <t>Allocation 50</t>
  </si>
  <si>
    <t>Allocation 51</t>
  </si>
  <si>
    <t>Allocation 52</t>
  </si>
  <si>
    <t>Allocation 53</t>
  </si>
  <si>
    <t>Allocation 54</t>
  </si>
  <si>
    <t>Allocation 55</t>
  </si>
  <si>
    <t>Allocation 56</t>
  </si>
  <si>
    <t>Allocation 57</t>
  </si>
  <si>
    <t>Allocation 58</t>
  </si>
  <si>
    <t>Allocation 59</t>
  </si>
  <si>
    <t>Allocation 60</t>
  </si>
  <si>
    <t>Allocation 61</t>
  </si>
  <si>
    <t>Allocation 62</t>
  </si>
  <si>
    <t>Allocation 63</t>
  </si>
  <si>
    <t>Allocation 64</t>
  </si>
  <si>
    <t>Allocation 65</t>
  </si>
  <si>
    <t>Allocation 66</t>
  </si>
  <si>
    <t>Allocation 67</t>
  </si>
  <si>
    <t>Allocation 68</t>
  </si>
  <si>
    <t>Allocation 69</t>
  </si>
  <si>
    <t>Allocation 70</t>
  </si>
  <si>
    <t>Allocation 71</t>
  </si>
  <si>
    <t>Allocation 72</t>
  </si>
  <si>
    <t>Allocation 73</t>
  </si>
  <si>
    <t>Allocation 74</t>
  </si>
  <si>
    <t>Allocation 75</t>
  </si>
  <si>
    <t>Allocation 76</t>
  </si>
  <si>
    <t>Allocation 77</t>
  </si>
  <si>
    <t>Allocation 78</t>
  </si>
  <si>
    <t>Allocation 79</t>
  </si>
  <si>
    <t>Allocation 80</t>
  </si>
  <si>
    <t>Allocation 81</t>
  </si>
  <si>
    <t>Allocation 82</t>
  </si>
  <si>
    <t>Allocation 83</t>
  </si>
  <si>
    <t>Allocation 84</t>
  </si>
  <si>
    <t>Allocation 85</t>
  </si>
  <si>
    <t>Allocation 86</t>
  </si>
  <si>
    <t>Allocation 87</t>
  </si>
  <si>
    <t>Allocation 88</t>
  </si>
  <si>
    <t>Allocation 89</t>
  </si>
  <si>
    <t>Allocation 90</t>
  </si>
  <si>
    <t>Allocation 91</t>
  </si>
  <si>
    <t>Allocation 92</t>
  </si>
  <si>
    <t>Allocation 93</t>
  </si>
  <si>
    <t>Allocation 94</t>
  </si>
  <si>
    <t>Allocation 95</t>
  </si>
  <si>
    <t>Allocation 96</t>
  </si>
  <si>
    <t>Allocation 97</t>
  </si>
  <si>
    <t>Allocation 98</t>
  </si>
  <si>
    <t>Allocation 99</t>
  </si>
  <si>
    <t>Allocation 100</t>
  </si>
  <si>
    <t>Allocation 101</t>
  </si>
  <si>
    <t>Allocation 102</t>
  </si>
  <si>
    <t>Allocation 103</t>
  </si>
  <si>
    <t>Allocation 104</t>
  </si>
  <si>
    <t>Allocation 105</t>
  </si>
  <si>
    <t>Allocation 106</t>
  </si>
  <si>
    <t>Allocation 107</t>
  </si>
  <si>
    <t>Allocation 108</t>
  </si>
  <si>
    <t>Allocation 109</t>
  </si>
  <si>
    <t>Allocation 110</t>
  </si>
  <si>
    <t>Allocation 111</t>
  </si>
  <si>
    <t>Allocation 112</t>
  </si>
  <si>
    <t>Allocation 113</t>
  </si>
  <si>
    <t>Allocation 114</t>
  </si>
  <si>
    <t>Allocation 115</t>
  </si>
  <si>
    <t>Allocation 116</t>
  </si>
  <si>
    <t>Allocation 117</t>
  </si>
  <si>
    <t>Allocation 118</t>
  </si>
  <si>
    <t>Allocation 119</t>
  </si>
  <si>
    <t>Allocation 120</t>
  </si>
  <si>
    <t>Allocation 121</t>
  </si>
  <si>
    <t>Allocation 122</t>
  </si>
  <si>
    <t>Allocation 123</t>
  </si>
  <si>
    <t>Allocation 124</t>
  </si>
  <si>
    <t>Allocation 125</t>
  </si>
  <si>
    <t>Allocation 126</t>
  </si>
  <si>
    <t>Allocation 127</t>
  </si>
  <si>
    <t>Allocation 128</t>
  </si>
  <si>
    <t>Allocation 129</t>
  </si>
  <si>
    <t>Allocation 130</t>
  </si>
  <si>
    <t>Allocation 131</t>
  </si>
  <si>
    <t>Allocation 132</t>
  </si>
  <si>
    <t>Allocation 133</t>
  </si>
  <si>
    <t>GASB Transition Rate (Override)</t>
  </si>
  <si>
    <t>GASB clients that have determined the Lease Accounting Method (i.e Contract Method or SL expense) will be determined on a lease by lease basis</t>
  </si>
  <si>
    <t>Legacy GASB - Tenant</t>
  </si>
  <si>
    <t>GASB 87 - Tenant</t>
  </si>
  <si>
    <t>Accumulated Depreciation Account</t>
  </si>
  <si>
    <t>ST Rent Receivable</t>
  </si>
  <si>
    <t>LT Rent Receivable</t>
  </si>
  <si>
    <t>ST Deferred Income Account</t>
  </si>
  <si>
    <t>LT Deferred Income Account</t>
  </si>
  <si>
    <t>Legacy GASB - Landlord</t>
  </si>
  <si>
    <t>ST Lease Rec Account</t>
  </si>
  <si>
    <t>LT Lease Rec Account</t>
  </si>
  <si>
    <t>Lease Revenue Account</t>
  </si>
  <si>
    <t>GASB 87 - Landlord</t>
  </si>
  <si>
    <t xml:space="preserve">Interest Revenue Account </t>
  </si>
  <si>
    <t xml:space="preserve">Deferred Inflow of Resources </t>
  </si>
  <si>
    <t>State/Province</t>
  </si>
  <si>
    <t>Enter the borrowing rate at lease inception. If a lease starts prior to your companies transition date, the system will automatically discount the lease based on the rate entered in the policies tab (unless column FS is populated). For leases that start on or after your transition date, the system will use the rate entered here. The restatement journal entry will use the borrowing indicated here</t>
  </si>
  <si>
    <t xml:space="preserve">Must be alphanumeric. Information populated cannot have any special characters. </t>
  </si>
  <si>
    <t>Company Structure</t>
  </si>
  <si>
    <t>Orgnaization Code</t>
  </si>
  <si>
    <t>FinanceDimension1</t>
  </si>
  <si>
    <t>FinanceDimension2</t>
  </si>
  <si>
    <t>FinanceDimension3</t>
  </si>
  <si>
    <t>FinanceDimension4</t>
  </si>
  <si>
    <t>FinanceDimension5</t>
  </si>
  <si>
    <t>FinanceDimension6</t>
  </si>
  <si>
    <t>FinanceDimension7</t>
  </si>
  <si>
    <t>FinanceDimension8</t>
  </si>
  <si>
    <t>FinanceDimension9</t>
  </si>
  <si>
    <t>FinanceDimension10</t>
  </si>
  <si>
    <t>Accounting Unit</t>
  </si>
  <si>
    <t>LUMA</t>
  </si>
  <si>
    <t>ZZZZ</t>
  </si>
  <si>
    <t>XXAA</t>
  </si>
  <si>
    <t>WRAP</t>
  </si>
  <si>
    <t>WRAN</t>
  </si>
  <si>
    <t>WRAE</t>
  </si>
  <si>
    <t>WRAB</t>
  </si>
  <si>
    <t>WRAA</t>
  </si>
  <si>
    <t>TRRA</t>
  </si>
  <si>
    <t>TROA</t>
  </si>
  <si>
    <t>TRNA</t>
  </si>
  <si>
    <t>TRMA</t>
  </si>
  <si>
    <t>TRLA</t>
  </si>
  <si>
    <t>TRIA</t>
  </si>
  <si>
    <t>TRGB</t>
  </si>
  <si>
    <t>TRFG</t>
  </si>
  <si>
    <t>TRFF</t>
  </si>
  <si>
    <t>TRFE</t>
  </si>
  <si>
    <t>TRFD</t>
  </si>
  <si>
    <t>TRFC</t>
  </si>
  <si>
    <t>TRFA</t>
  </si>
  <si>
    <t>TEAC</t>
  </si>
  <si>
    <t>TEAB</t>
  </si>
  <si>
    <t>TACA</t>
  </si>
  <si>
    <t>TAAV</t>
  </si>
  <si>
    <t>TAAJ</t>
  </si>
  <si>
    <t>TAAG</t>
  </si>
  <si>
    <t>TAAE</t>
  </si>
  <si>
    <t>TAAD</t>
  </si>
  <si>
    <t>TAAC</t>
  </si>
  <si>
    <t>TAAB</t>
  </si>
  <si>
    <t>TAAA</t>
  </si>
  <si>
    <t>SWCC</t>
  </si>
  <si>
    <t>STBF</t>
  </si>
  <si>
    <t>STBD</t>
  </si>
  <si>
    <t>STBC</t>
  </si>
  <si>
    <t>STBB</t>
  </si>
  <si>
    <t>STBA</t>
  </si>
  <si>
    <t>STAE</t>
  </si>
  <si>
    <t>STAD</t>
  </si>
  <si>
    <t>STAC</t>
  </si>
  <si>
    <t>STAB</t>
  </si>
  <si>
    <t>STAA</t>
  </si>
  <si>
    <t>SSBB</t>
  </si>
  <si>
    <t>SSAF</t>
  </si>
  <si>
    <t>SSAD</t>
  </si>
  <si>
    <t>SSAC</t>
  </si>
  <si>
    <t>SSAA</t>
  </si>
  <si>
    <t>SGVX</t>
  </si>
  <si>
    <t>SGVT</t>
  </si>
  <si>
    <t>SGVS</t>
  </si>
  <si>
    <t>SGVR</t>
  </si>
  <si>
    <t>SGVL</t>
  </si>
  <si>
    <t>SGVI</t>
  </si>
  <si>
    <t>SGPD</t>
  </si>
  <si>
    <t>SGDB</t>
  </si>
  <si>
    <t>SGDA</t>
  </si>
  <si>
    <t>SGCB</t>
  </si>
  <si>
    <t>SGCA</t>
  </si>
  <si>
    <t>SGBP</t>
  </si>
  <si>
    <t>SCDA</t>
  </si>
  <si>
    <t>SCCA</t>
  </si>
  <si>
    <t>SCBI</t>
  </si>
  <si>
    <t>SCBA</t>
  </si>
  <si>
    <t>SCAA</t>
  </si>
  <si>
    <t>PRCA</t>
  </si>
  <si>
    <t>PRBA</t>
  </si>
  <si>
    <t>PRAE</t>
  </si>
  <si>
    <t>PRAA</t>
  </si>
  <si>
    <t>PCAB</t>
  </si>
  <si>
    <t>LGAA</t>
  </si>
  <si>
    <t>LEBM</t>
  </si>
  <si>
    <t>LEBL</t>
  </si>
  <si>
    <t>LEBK</t>
  </si>
  <si>
    <t>LEBD</t>
  </si>
  <si>
    <t>LEBC</t>
  </si>
  <si>
    <t>LEBB</t>
  </si>
  <si>
    <t>LEBA</t>
  </si>
  <si>
    <t>LEAJ</t>
  </si>
  <si>
    <t>LEAH</t>
  </si>
  <si>
    <t>LEAG</t>
  </si>
  <si>
    <t>LEAF</t>
  </si>
  <si>
    <t>LEAE</t>
  </si>
  <si>
    <t>LBPA</t>
  </si>
  <si>
    <t>LBDA</t>
  </si>
  <si>
    <t>LBBA</t>
  </si>
  <si>
    <t>LBAS</t>
  </si>
  <si>
    <t>LBAH</t>
  </si>
  <si>
    <t>LBAB</t>
  </si>
  <si>
    <t>LBAA</t>
  </si>
  <si>
    <t>LABD</t>
  </si>
  <si>
    <t>LABB</t>
  </si>
  <si>
    <t>LABA</t>
  </si>
  <si>
    <t>LAAX</t>
  </si>
  <si>
    <t>LAAO</t>
  </si>
  <si>
    <t>LAAL</t>
  </si>
  <si>
    <t>LAAH</t>
  </si>
  <si>
    <t>LAAF</t>
  </si>
  <si>
    <t>LAAD</t>
  </si>
  <si>
    <t>LAAC</t>
  </si>
  <si>
    <t>LAAB</t>
  </si>
  <si>
    <t>LAAA</t>
  </si>
  <si>
    <t>JCEA</t>
  </si>
  <si>
    <t>JCCA</t>
  </si>
  <si>
    <t>JCBA</t>
  </si>
  <si>
    <t>JCAA</t>
  </si>
  <si>
    <t>JBAL</t>
  </si>
  <si>
    <t>JBAK</t>
  </si>
  <si>
    <t>JBAI</t>
  </si>
  <si>
    <t>JBAG</t>
  </si>
  <si>
    <t>JBAF</t>
  </si>
  <si>
    <t>JBAE</t>
  </si>
  <si>
    <t>JBAD</t>
  </si>
  <si>
    <t>JBAC</t>
  </si>
  <si>
    <t>JBAA</t>
  </si>
  <si>
    <t>INAH</t>
  </si>
  <si>
    <t>INAG</t>
  </si>
  <si>
    <t>INAE</t>
  </si>
  <si>
    <t>INAD</t>
  </si>
  <si>
    <t>INAC</t>
  </si>
  <si>
    <t>INAB</t>
  </si>
  <si>
    <t>ICAD</t>
  </si>
  <si>
    <t>ICAC</t>
  </si>
  <si>
    <t>ICAB</t>
  </si>
  <si>
    <t>ICAA</t>
  </si>
  <si>
    <t>HWTA</t>
  </si>
  <si>
    <t>HWLC</t>
  </si>
  <si>
    <t>HWKB</t>
  </si>
  <si>
    <t>HWJE</t>
  </si>
  <si>
    <t>HWJD</t>
  </si>
  <si>
    <t>HWJC</t>
  </si>
  <si>
    <t>HWJB</t>
  </si>
  <si>
    <t>HWJA</t>
  </si>
  <si>
    <t>HWIE</t>
  </si>
  <si>
    <t>HWID</t>
  </si>
  <si>
    <t>HWIC</t>
  </si>
  <si>
    <t>HWIB</t>
  </si>
  <si>
    <t>HWIA</t>
  </si>
  <si>
    <t>HWHB</t>
  </si>
  <si>
    <t>HWHA</t>
  </si>
  <si>
    <t>HWGI</t>
  </si>
  <si>
    <t>HWGH</t>
  </si>
  <si>
    <t>HWGF</t>
  </si>
  <si>
    <t>HWGE</t>
  </si>
  <si>
    <t>HWGD</t>
  </si>
  <si>
    <t>HWGC</t>
  </si>
  <si>
    <t>HWGB</t>
  </si>
  <si>
    <t>HWCC</t>
  </si>
  <si>
    <t>HWCA</t>
  </si>
  <si>
    <t>HWBD</t>
  </si>
  <si>
    <t>HWBC</t>
  </si>
  <si>
    <t>HWBB</t>
  </si>
  <si>
    <t>HWBA</t>
  </si>
  <si>
    <t>HWAA</t>
  </si>
  <si>
    <t>HDAG</t>
  </si>
  <si>
    <t>HDAF</t>
  </si>
  <si>
    <t>HDAE</t>
  </si>
  <si>
    <t>HDAD</t>
  </si>
  <si>
    <t>HDAC</t>
  </si>
  <si>
    <t>HDAB</t>
  </si>
  <si>
    <t>HDAA</t>
  </si>
  <si>
    <t>GVWD</t>
  </si>
  <si>
    <t>GVWC</t>
  </si>
  <si>
    <t>GVST</t>
  </si>
  <si>
    <t>GVSC</t>
  </si>
  <si>
    <t>GVOL</t>
  </si>
  <si>
    <t>GVOK</t>
  </si>
  <si>
    <t>GVOJ</t>
  </si>
  <si>
    <t>GVOF</t>
  </si>
  <si>
    <t>GVOE</t>
  </si>
  <si>
    <t>GVOD</t>
  </si>
  <si>
    <t>GVOB</t>
  </si>
  <si>
    <t>GVOA</t>
  </si>
  <si>
    <t>GVLA</t>
  </si>
  <si>
    <t>GVJA</t>
  </si>
  <si>
    <t>GVIA</t>
  </si>
  <si>
    <t>GVHR</t>
  </si>
  <si>
    <t>GVHD</t>
  </si>
  <si>
    <t>GVHC</t>
  </si>
  <si>
    <t>GVHB</t>
  </si>
  <si>
    <t>GVHA</t>
  </si>
  <si>
    <t>GVGB</t>
  </si>
  <si>
    <t>GVGA</t>
  </si>
  <si>
    <t>GVFJ</t>
  </si>
  <si>
    <t>GVFE</t>
  </si>
  <si>
    <t>GVFD</t>
  </si>
  <si>
    <t>GVFC</t>
  </si>
  <si>
    <t>GVFB</t>
  </si>
  <si>
    <t>GVFA</t>
  </si>
  <si>
    <t>GVEA</t>
  </si>
  <si>
    <t>GVDP</t>
  </si>
  <si>
    <t>GVCA</t>
  </si>
  <si>
    <t>GVBA</t>
  </si>
  <si>
    <t>GVAM</t>
  </si>
  <si>
    <t>GVAI</t>
  </si>
  <si>
    <t>GVAE</t>
  </si>
  <si>
    <t>GVAC</t>
  </si>
  <si>
    <t>GVAA</t>
  </si>
  <si>
    <t>FIAB</t>
  </si>
  <si>
    <t>FIAA</t>
  </si>
  <si>
    <t>FGAH</t>
  </si>
  <si>
    <t>FGAF</t>
  </si>
  <si>
    <t>FGAE</t>
  </si>
  <si>
    <t>FGAD</t>
  </si>
  <si>
    <t>FGAC</t>
  </si>
  <si>
    <t>FGAB</t>
  </si>
  <si>
    <t>FGAA</t>
  </si>
  <si>
    <t>EMUI</t>
  </si>
  <si>
    <t>EMLO</t>
  </si>
  <si>
    <t>EMAA</t>
  </si>
  <si>
    <t>EDPT</t>
  </si>
  <si>
    <t>EDPS</t>
  </si>
  <si>
    <t>EDPR</t>
  </si>
  <si>
    <t>EDPO</t>
  </si>
  <si>
    <t>EDPM</t>
  </si>
  <si>
    <t>EDPF</t>
  </si>
  <si>
    <t>EDPD</t>
  </si>
  <si>
    <t>EDPC</t>
  </si>
  <si>
    <t>EDPB</t>
  </si>
  <si>
    <t>EDPA</t>
  </si>
  <si>
    <t>EDNF</t>
  </si>
  <si>
    <t>EDNE</t>
  </si>
  <si>
    <t>EDND</t>
  </si>
  <si>
    <t>EDNB</t>
  </si>
  <si>
    <t>EDMC</t>
  </si>
  <si>
    <t>EDMA</t>
  </si>
  <si>
    <t>EDLB</t>
  </si>
  <si>
    <t>EDLA</t>
  </si>
  <si>
    <t>EDKA</t>
  </si>
  <si>
    <t>EDJO</t>
  </si>
  <si>
    <t>EDJK</t>
  </si>
  <si>
    <t>EDJI</t>
  </si>
  <si>
    <t>EDJD</t>
  </si>
  <si>
    <t>EDJC</t>
  </si>
  <si>
    <t>EDJB</t>
  </si>
  <si>
    <t>EDJA</t>
  </si>
  <si>
    <t>EDIL</t>
  </si>
  <si>
    <t>EDIK</t>
  </si>
  <si>
    <t>EDIJ</t>
  </si>
  <si>
    <t>EDII</t>
  </si>
  <si>
    <t>EDIH</t>
  </si>
  <si>
    <t>EDIG</t>
  </si>
  <si>
    <t>EDIF</t>
  </si>
  <si>
    <t>EDIE</t>
  </si>
  <si>
    <t>EDID</t>
  </si>
  <si>
    <t>EDIC</t>
  </si>
  <si>
    <t>EDIB</t>
  </si>
  <si>
    <t>EDIA</t>
  </si>
  <si>
    <t>EDHA</t>
  </si>
  <si>
    <t>EDGH</t>
  </si>
  <si>
    <t>EDGG</t>
  </si>
  <si>
    <t>EDGE</t>
  </si>
  <si>
    <t>EDGD</t>
  </si>
  <si>
    <t>EDGC</t>
  </si>
  <si>
    <t>EDGB</t>
  </si>
  <si>
    <t>EDGA</t>
  </si>
  <si>
    <t>EDFE</t>
  </si>
  <si>
    <t>EDFD</t>
  </si>
  <si>
    <t>EDFC</t>
  </si>
  <si>
    <t>EDFB</t>
  </si>
  <si>
    <t>EDFA</t>
  </si>
  <si>
    <t>EDEK</t>
  </si>
  <si>
    <t>EDEJ</t>
  </si>
  <si>
    <t>EDEH</t>
  </si>
  <si>
    <t>EDED</t>
  </si>
  <si>
    <t>EDEC</t>
  </si>
  <si>
    <t>EDEB</t>
  </si>
  <si>
    <t>EDEA</t>
  </si>
  <si>
    <t>EDBF</t>
  </si>
  <si>
    <t>EDBD</t>
  </si>
  <si>
    <t>EDAD</t>
  </si>
  <si>
    <t>EDAC</t>
  </si>
  <si>
    <t>EDAB</t>
  </si>
  <si>
    <t>EDAA</t>
  </si>
  <si>
    <t>DQAL</t>
  </si>
  <si>
    <t>DQAK</t>
  </si>
  <si>
    <t>DQAG</t>
  </si>
  <si>
    <t>DQAF</t>
  </si>
  <si>
    <t>DQAE</t>
  </si>
  <si>
    <t>DQAD</t>
  </si>
  <si>
    <t>DQAC</t>
  </si>
  <si>
    <t>DQAB</t>
  </si>
  <si>
    <t>DQAA</t>
  </si>
  <si>
    <t>DPLO</t>
  </si>
  <si>
    <t>DPLH</t>
  </si>
  <si>
    <t>DPLB</t>
  </si>
  <si>
    <t>DPLA</t>
  </si>
  <si>
    <t>CRAJ</t>
  </si>
  <si>
    <t>CPPA</t>
  </si>
  <si>
    <t>CDAC</t>
  </si>
  <si>
    <t>CDAA</t>
  </si>
  <si>
    <t>CCAV</t>
  </si>
  <si>
    <t>CCAR</t>
  </si>
  <si>
    <t>CCAQ</t>
  </si>
  <si>
    <t>CCAP</t>
  </si>
  <si>
    <t>CCAO</t>
  </si>
  <si>
    <t>CCAN</t>
  </si>
  <si>
    <t>CCAL</t>
  </si>
  <si>
    <t>CCAK</t>
  </si>
  <si>
    <t>CCAJ</t>
  </si>
  <si>
    <t>CCAI</t>
  </si>
  <si>
    <t>CCAH</t>
  </si>
  <si>
    <t>CCAG</t>
  </si>
  <si>
    <t>CCAF</t>
  </si>
  <si>
    <t>CCAE</t>
  </si>
  <si>
    <t>CCAD</t>
  </si>
  <si>
    <t>CCAC</t>
  </si>
  <si>
    <t>CCAA</t>
  </si>
  <si>
    <t>ATAD</t>
  </si>
  <si>
    <t>ATAC</t>
  </si>
  <si>
    <t>ATAB</t>
  </si>
  <si>
    <t>ATAA</t>
  </si>
  <si>
    <t>AGAR</t>
  </si>
  <si>
    <t>AGAN</t>
  </si>
  <si>
    <t>AGAI</t>
  </si>
  <si>
    <t>AGAH</t>
  </si>
  <si>
    <t>AGAG</t>
  </si>
  <si>
    <t>AGAF</t>
  </si>
  <si>
    <t>AGAE</t>
  </si>
  <si>
    <t>AGAD</t>
  </si>
  <si>
    <t>AGAC</t>
  </si>
  <si>
    <t>AGAB</t>
  </si>
  <si>
    <t>AGAA</t>
  </si>
  <si>
    <t>ADPF</t>
  </si>
  <si>
    <t>ADAP</t>
  </si>
  <si>
    <t>ADAO</t>
  </si>
  <si>
    <t>ADAK</t>
  </si>
  <si>
    <t>ADAJ</t>
  </si>
  <si>
    <t>ADAI</t>
  </si>
  <si>
    <t>ADAH</t>
  </si>
  <si>
    <t>ADAG</t>
  </si>
  <si>
    <t>ADAD</t>
  </si>
  <si>
    <t>ADAC</t>
  </si>
  <si>
    <t>ADAA</t>
  </si>
  <si>
    <t>AAAC</t>
  </si>
  <si>
    <t>AAAA</t>
  </si>
  <si>
    <t>State of Idaho</t>
  </si>
  <si>
    <t>1000 - Senate Cost Center</t>
  </si>
  <si>
    <t>1000 - House of Representatives Cost Center</t>
  </si>
  <si>
    <t>1001 - Legislative Support Cost Center</t>
  </si>
  <si>
    <t>1002 - Gift Shop Cost Center</t>
  </si>
  <si>
    <t>1003 - Captiol Facilities Cost Center</t>
  </si>
  <si>
    <t>2001 - Legislative Audits Cost Center</t>
  </si>
  <si>
    <t>3001 - Research and Legislation Cost Center</t>
  </si>
  <si>
    <t>4001 - Information Technology Cost Center</t>
  </si>
  <si>
    <t>5001 - Budget and Policy Cost Center</t>
  </si>
  <si>
    <t>1000 - Office of Performance Evaluations</t>
  </si>
  <si>
    <t>50001 - Supreme Court Justice CC</t>
  </si>
  <si>
    <t>50002 - Supreme Court Judicial Assistant CC</t>
  </si>
  <si>
    <t>50003 - Supreme Court Law Clerk CC</t>
  </si>
  <si>
    <t>50004 - Supreme Court Clerk's Office CC</t>
  </si>
  <si>
    <t>50005 - Court of Appeals Judge CC</t>
  </si>
  <si>
    <t>50006 - Court of Appeals Judicial Assistant CC</t>
  </si>
  <si>
    <t>50007 - Court of Appeals Law Clerk CC</t>
  </si>
  <si>
    <t>50008 - District Judge 1st Judicial District CC</t>
  </si>
  <si>
    <t>50009 - District Judge 2nd Judicial District CC</t>
  </si>
  <si>
    <t>50010 - District Judge 3rd Judicial District CC</t>
  </si>
  <si>
    <t>50011 - District Judge 4th Judicial District CC</t>
  </si>
  <si>
    <t>50012 - District Judge 5th Judicial District CC</t>
  </si>
  <si>
    <t>50013 - District Judge 6th Judicial District CC</t>
  </si>
  <si>
    <t>50014 - District Judge 7th Judicial District CC</t>
  </si>
  <si>
    <t>50015 - Court Reporter 1st Judicial District CC</t>
  </si>
  <si>
    <t>50016 - Court Reporter 2nd Judicial District CC</t>
  </si>
  <si>
    <t>50017 - Court Reporter 3rd Judicial District CC</t>
  </si>
  <si>
    <t>50018 - Court Reporter 4th Judicial District CC</t>
  </si>
  <si>
    <t>50019 - Court Reporter 5th Judicial District CC</t>
  </si>
  <si>
    <t>50020 - Court Reporter 6th Judicial District CC</t>
  </si>
  <si>
    <t>50021 - Court Reporter 7th Judicial District CC</t>
  </si>
  <si>
    <t>50022 - Senior District Judge CC</t>
  </si>
  <si>
    <t>50023 - Magistrate Judge 1st Judicial District CC</t>
  </si>
  <si>
    <t>50024 - Magistrate Judge 2nd Judicial Magistrate CC</t>
  </si>
  <si>
    <t>50025 - Magistrate Judge 3rd Judicial Magistrate CC</t>
  </si>
  <si>
    <t>50026 - Magistrate Judge 4th Judicial Magistrate CC</t>
  </si>
  <si>
    <t>50027 - Magistrate Judge 5th Judicial Magistrate CC</t>
  </si>
  <si>
    <t>50028 - Magistrate Judge 6th Judicial Magistrate CC</t>
  </si>
  <si>
    <t>50029 - Magistrate Judge 7th Judicial Magistrate CC</t>
  </si>
  <si>
    <t>50030 - Senior Magistrate Judge CC</t>
  </si>
  <si>
    <t>50031 - Special Master CC</t>
  </si>
  <si>
    <t>50032 - Water Adjudication Staff Attorney CC</t>
  </si>
  <si>
    <t>50033 - Deputy Clerk CC</t>
  </si>
  <si>
    <t>60001 - Administrative Director of the Courts Admin CC</t>
  </si>
  <si>
    <t>60002 - Legislative Liaison CC</t>
  </si>
  <si>
    <t>60003 - Trial Court Administrator CC</t>
  </si>
  <si>
    <t>60004 - Administrative Legal Counsel CC</t>
  </si>
  <si>
    <t>60005 - Court Staff Attorney CC</t>
  </si>
  <si>
    <t>60006 - Finance and Operations Admin CC</t>
  </si>
  <si>
    <t>60007 - Accounting CC</t>
  </si>
  <si>
    <t>60008 - Budget and Forecasting CC</t>
  </si>
  <si>
    <t>60009 - Court Support Services CC</t>
  </si>
  <si>
    <t>60010 - Operations CC</t>
  </si>
  <si>
    <t>60011 - Law Library CC</t>
  </si>
  <si>
    <t>60012 - Security CC</t>
  </si>
  <si>
    <t>60013 - Information Admin CC</t>
  </si>
  <si>
    <t>60014 - Agile Program Office CC</t>
  </si>
  <si>
    <t>60015 - Infrastructure CC</t>
  </si>
  <si>
    <t>60016 - Data Technologies CC</t>
  </si>
  <si>
    <t>60017 - IT Application CC</t>
  </si>
  <si>
    <t>60018 - Service Delivery CC</t>
  </si>
  <si>
    <t>60019 - Quality Assurance CC</t>
  </si>
  <si>
    <t>60020 - IT Security CC</t>
  </si>
  <si>
    <t>60021 - IT Enterprise CC</t>
  </si>
  <si>
    <t>60022 - Court Management Admin CC</t>
  </si>
  <si>
    <t>60023 - Education CC</t>
  </si>
  <si>
    <t>60024 - Data and Evaluation CC</t>
  </si>
  <si>
    <t>60025 - Court Operations CC</t>
  </si>
  <si>
    <t>60026 - Court Assistance Office CC</t>
  </si>
  <si>
    <t>60027 - Language Access CC</t>
  </si>
  <si>
    <t>60028 - Justice Services Admin CC</t>
  </si>
  <si>
    <t>60029 - Criminal Justice Services Admin CC</t>
  </si>
  <si>
    <t>60030 - Treatment Court 1st Judicial District CC</t>
  </si>
  <si>
    <t>60031 - Treatment Court 2nd Judicial District CC</t>
  </si>
  <si>
    <t>60032 - Treatment Court 3rd Judicial District CC</t>
  </si>
  <si>
    <t>60033 - Treatment Court 4th Judicial District CC</t>
  </si>
  <si>
    <t>60034 - Treatment Court 5th Judicial District CC</t>
  </si>
  <si>
    <t>60035 - Treatment Court 6th Judicial District CC</t>
  </si>
  <si>
    <t>60036 - Treatment Court 7th Judicial District CC</t>
  </si>
  <si>
    <t>60037 - Court Services for Children and Families Admin CC</t>
  </si>
  <si>
    <t>60038 - Child Protection CC</t>
  </si>
  <si>
    <t>60039 - Domestic Violence CC</t>
  </si>
  <si>
    <t>60040 - Family Court Services CC</t>
  </si>
  <si>
    <t>60041 - Juvenile Justice Services CC</t>
  </si>
  <si>
    <t>60042 - Guardianship and Conservatorship 1st Judicial District CC</t>
  </si>
  <si>
    <t>60043 - Guardianship and Conservatorship 2nd Judicial District CC</t>
  </si>
  <si>
    <t>60044 - Guardianship and Conservatorship 3rd Judicial District CC</t>
  </si>
  <si>
    <t>60045 - Guardianship and Conservatorship 4th Judicial District CC</t>
  </si>
  <si>
    <t>60046 - Guardianship and Conservatorship 5th Judicial District CC</t>
  </si>
  <si>
    <t>60047 - Guardianship and Conservatorship 6th Judicial District CC</t>
  </si>
  <si>
    <t>60048 - Guardianship and Conservatorship 7th Judicial District CC</t>
  </si>
  <si>
    <t>60049 - Family Court 1st Judicial District CC</t>
  </si>
  <si>
    <t>60050 - Family Court 2nd Judicial District CC</t>
  </si>
  <si>
    <t>60051 - Family Court 3rd Judicial District CC</t>
  </si>
  <si>
    <t>60052 - Family Court 4th Judicial District CC</t>
  </si>
  <si>
    <t>60053 - Family Court 5th Judicial District CC</t>
  </si>
  <si>
    <t>60054 - Family Court 6th Judicial District CC</t>
  </si>
  <si>
    <t>60055 - Family Court 7th Judicial District CC</t>
  </si>
  <si>
    <t>60056 - Behavioral Health CC</t>
  </si>
  <si>
    <t>60057 - Guardian Ad Litem CC</t>
  </si>
  <si>
    <t>60058 - Human Resources CC</t>
  </si>
  <si>
    <t>1001 - Administration Cost Center</t>
  </si>
  <si>
    <t>1000 - Executive Division (Cost Center)</t>
  </si>
  <si>
    <t>2000 - IT Division (Cost Center)</t>
  </si>
  <si>
    <t>3000 - Elections Division (Cost Center)</t>
  </si>
  <si>
    <t>4000 - Commercial Division (Cost Center)</t>
  </si>
  <si>
    <t>5000 - Fiscal Division (Cost Center)</t>
  </si>
  <si>
    <t>6000 - Government Services (Cost Center)</t>
  </si>
  <si>
    <t>1000 - Commission on Uniform State Laws (Cost Center)</t>
  </si>
  <si>
    <t>1000 - Idaho Code Commission (Cost Center)</t>
  </si>
  <si>
    <t>1000 - Controller Cost Center</t>
  </si>
  <si>
    <t>1100 - Administrative Services Cost Center</t>
  </si>
  <si>
    <t>1200 - Legal Cost Center</t>
  </si>
  <si>
    <t>1300 - Human Resources Cost Center</t>
  </si>
  <si>
    <t>2000 - DSA Administration Cost Center</t>
  </si>
  <si>
    <t>2100 - DSA Administration Payroll Cost Allocation</t>
  </si>
  <si>
    <t>2200 - Accounting Operations Cost Center</t>
  </si>
  <si>
    <t>2300 - Reporting and Review Cost Center</t>
  </si>
  <si>
    <t>3000 - Division Administration Cost Center</t>
  </si>
  <si>
    <t>3100 - DSP Admin Payroll Cost Allocation Cost Center</t>
  </si>
  <si>
    <t>3200 - Support Services Cost Center</t>
  </si>
  <si>
    <t>3300 - Payroll Services Cost Center</t>
  </si>
  <si>
    <t>4000 - Computer Aministration Cost Center</t>
  </si>
  <si>
    <t>4011 - CSC Project Cost Center</t>
  </si>
  <si>
    <t>4100 - CSC Admin Payroll Cost Allocation Cost Center</t>
  </si>
  <si>
    <t>4110 - DSA Systems Cost Center</t>
  </si>
  <si>
    <t>4120 - DSP Systems Cost Center</t>
  </si>
  <si>
    <t>4130 - Quality Assurance Cost Center</t>
  </si>
  <si>
    <t>4200 - CSC Application Development Cost Center</t>
  </si>
  <si>
    <t>4210 - Mainframe IT Manager III</t>
  </si>
  <si>
    <t>4211 - Mainframe IT Software</t>
  </si>
  <si>
    <t>4212 - Mainframe IT Infrastructure</t>
  </si>
  <si>
    <t>4220 - Integration IT Manager II</t>
  </si>
  <si>
    <t>4221 - Integration Network Analyst</t>
  </si>
  <si>
    <t>4222 - Integration Sharepoint Admin</t>
  </si>
  <si>
    <t>4223 - Integration IT Support Tech</t>
  </si>
  <si>
    <t>4230 - Infrastructure IT Manager II</t>
  </si>
  <si>
    <t>4231 - Infrastructure Network Admin</t>
  </si>
  <si>
    <t>4240 - Security IT Information Security Engineer</t>
  </si>
  <si>
    <t>4241 - Security IT Infrastructure Engineer</t>
  </si>
  <si>
    <t>4300 - CSC Technical Services Cost Center</t>
  </si>
  <si>
    <t>4400 - Computer Operations Cost Center</t>
  </si>
  <si>
    <t>5000 - Luma Cost Center</t>
  </si>
  <si>
    <t>1001 - Administrative Support Cost Center</t>
  </si>
  <si>
    <t>2000 - Banking Operations Cost Center</t>
  </si>
  <si>
    <t>3000 - Information Techology Cost Center</t>
  </si>
  <si>
    <t>4000 - Investment Operations Cost Center</t>
  </si>
  <si>
    <t>5001 - Unclaimed Property Cost Center</t>
  </si>
  <si>
    <t>1001 - Senior Management Cost Center</t>
  </si>
  <si>
    <t>1002 - Fiscal Services Cost Center</t>
  </si>
  <si>
    <t>1003 - Information Technology Cost Center</t>
  </si>
  <si>
    <t>1004 - Civil Litigation - Central Office Cost Center</t>
  </si>
  <si>
    <t>1005 - Dept. of Transportation Cost Center</t>
  </si>
  <si>
    <t>1006 - Consumer Protection - Central Office Cost Center</t>
  </si>
  <si>
    <t>1007 - Dept. of Finance Cost Center</t>
  </si>
  <si>
    <t>1008 - Dept. of Insurance Cost Center</t>
  </si>
  <si>
    <t>1009 - Contracts &amp; Administrative Law - Central Office Cost Center</t>
  </si>
  <si>
    <t>1010 - Industrial Commission Cost Center</t>
  </si>
  <si>
    <t>1011 - Dept. of Labor Cost Center</t>
  </si>
  <si>
    <t>1012 - Public Utilities Commission Cost Center</t>
  </si>
  <si>
    <t>1013 - PERSI Cost Center</t>
  </si>
  <si>
    <t>1014 - St. Board of Education Cost Center</t>
  </si>
  <si>
    <t>1015 - Tax Commission Cost Center</t>
  </si>
  <si>
    <t>1016 - Criminal Law - Central Office Cost Center</t>
  </si>
  <si>
    <t>1017 - Appellate Unit Cost Center</t>
  </si>
  <si>
    <t>1018 - Capital Litigation Unit Cost Center</t>
  </si>
  <si>
    <t>1019 - Investigations Section Cost Center</t>
  </si>
  <si>
    <t>1020 - Cooperative Disabilities Investigation Unit Cost Center</t>
  </si>
  <si>
    <t>1021 - Special Investigations Unit Cost Center</t>
  </si>
  <si>
    <t>1022 - Internet Crimes Against Children Unit Cost Center</t>
  </si>
  <si>
    <t>1023 - Special Prosecutions Unit Cost Center</t>
  </si>
  <si>
    <t>1024 - Medicaid Fraud Control Unit Cost Center</t>
  </si>
  <si>
    <t>1025 - Dept. of Correction Cost Center</t>
  </si>
  <si>
    <t>1026 - Dept. of Juvenile Corrections Cost Center</t>
  </si>
  <si>
    <t>1027 - Idaho State Police Cost Center</t>
  </si>
  <si>
    <t>1028 - Dept. of Health and Welfare Cost Center</t>
  </si>
  <si>
    <t>1029 - Natural Resources - Central Office Cost Center</t>
  </si>
  <si>
    <t>1030 - Dept. of Agriculture Cost Center</t>
  </si>
  <si>
    <t>1031 - Dept. of Fish and Game Cost Center</t>
  </si>
  <si>
    <t>1032 - Dept. of Lands Cost Center</t>
  </si>
  <si>
    <t>1033 - Dept. of Water Resources Cost Center</t>
  </si>
  <si>
    <t>1001 - Superintendent's Office (Cost Center)</t>
  </si>
  <si>
    <t>1002 - Contracts &amp; Procurement Officer (Cost Center)</t>
  </si>
  <si>
    <t>1101 - Policy (Cost Center)</t>
  </si>
  <si>
    <t>1102 - Communication &amp; Events (Cost Center)</t>
  </si>
  <si>
    <t>1103 - Public Information (Cost Center)</t>
  </si>
  <si>
    <t>1104 - Web Design (Cost Center)</t>
  </si>
  <si>
    <t>1105 - Reception Area (Cost Center)</t>
  </si>
  <si>
    <t>1201 - Human Resources &amp; Employment (Cost Center)</t>
  </si>
  <si>
    <t>1301 - Public School Finance (Cost Center)</t>
  </si>
  <si>
    <t>1401 - Accounting (Cost Center)</t>
  </si>
  <si>
    <t>1501 - Certification &amp; Professional Standards (Cost Center)</t>
  </si>
  <si>
    <t>1502 - Background Checks (Cost Center)</t>
  </si>
  <si>
    <t>1601 - Student Engagement (Cost Center)</t>
  </si>
  <si>
    <t>1602 - Advanced Opportunities (Cost Center)</t>
  </si>
  <si>
    <t>1603 - Driver's Education (Cost Center)</t>
  </si>
  <si>
    <t>1604 - School Health Education (Cost Center)</t>
  </si>
  <si>
    <t>1605 - Idaho GEAR UP (Cost Center)</t>
  </si>
  <si>
    <t>1606 - 21st CCLC (Cost Center)</t>
  </si>
  <si>
    <t>1701 - Child Nutrition Programs (Cost Center)</t>
  </si>
  <si>
    <t>1801 - Assessment &amp; Accountability (Cost Center)</t>
  </si>
  <si>
    <t>1901 - Content &amp; Curriculum (Cost Center)</t>
  </si>
  <si>
    <t>2001 - Federal Programs (Cost Center)</t>
  </si>
  <si>
    <t>2002 - EL / Migrant Education (Cost Center)</t>
  </si>
  <si>
    <t>2101 - Special Education (Cost Center)</t>
  </si>
  <si>
    <t>2201 - School Choice (Cost Center)</t>
  </si>
  <si>
    <t>2301 - Indian Educaiton (Cost Center)</t>
  </si>
  <si>
    <t>2401 - Student Transportation (Cost Center)</t>
  </si>
  <si>
    <t>2501 - Broadband Program (Cost Center)</t>
  </si>
  <si>
    <t>2502 - IT Support (Cost Center)</t>
  </si>
  <si>
    <t>1001 - Director Office</t>
  </si>
  <si>
    <t>2001 - Business Operations</t>
  </si>
  <si>
    <t>2002 - Finance</t>
  </si>
  <si>
    <t>2003 - H/R</t>
  </si>
  <si>
    <t>2004 - Administration</t>
  </si>
  <si>
    <t>3001 - Chief Data Office (GIS)</t>
  </si>
  <si>
    <t>4001 - Architecture</t>
  </si>
  <si>
    <t>4002 - Software Licensing</t>
  </si>
  <si>
    <t>5000 - Network Operations</t>
  </si>
  <si>
    <t>5001 - Security Operations</t>
  </si>
  <si>
    <t>5100 - Service Desk Operations</t>
  </si>
  <si>
    <t>5101 - Service Desk Remote District Support</t>
  </si>
  <si>
    <t>5200 - Application Development and Support</t>
  </si>
  <si>
    <t>5210 - WEB Hosting and Support</t>
  </si>
  <si>
    <t>5220 - Database Hosting and Support</t>
  </si>
  <si>
    <t>5300 - Server and Storage Operations</t>
  </si>
  <si>
    <t>5310 - Systems Administration</t>
  </si>
  <si>
    <t>5320 - Project Management</t>
  </si>
  <si>
    <t>1000 - WDC Staff</t>
  </si>
  <si>
    <t>1001 - WDC Council Members</t>
  </si>
  <si>
    <t>1002 - WDC Contract Employee</t>
  </si>
  <si>
    <t>1000 - STEM Action Center Cost Center</t>
  </si>
  <si>
    <t>1001 - Administrator Cost Center</t>
  </si>
  <si>
    <t>2001 - Management Services Cost Center</t>
  </si>
  <si>
    <t>3001 - Budget Cost Center</t>
  </si>
  <si>
    <t>4001 - Economic Analysis Cost Center</t>
  </si>
  <si>
    <t>5001 - Regulatory and Legislative Affairs Cost Center</t>
  </si>
  <si>
    <t>1001 - Governor Cost Center</t>
  </si>
  <si>
    <t>1002 - General Counsel Cost Center</t>
  </si>
  <si>
    <t>1003 - Office Staff Cost Center</t>
  </si>
  <si>
    <t>2001 - Communications Cost Center</t>
  </si>
  <si>
    <t>3001 - Intergovernmental Affairs Cost Center</t>
  </si>
  <si>
    <t>4001 - Policy Cost Center</t>
  </si>
  <si>
    <t>1000 - Administration</t>
  </si>
  <si>
    <t>1001 - PERSI Board Cost Center</t>
  </si>
  <si>
    <t>1005 - Board</t>
  </si>
  <si>
    <t>1010 - Legal</t>
  </si>
  <si>
    <t>1100 - Quality Assurance</t>
  </si>
  <si>
    <t>1200 - Fiscal Administration</t>
  </si>
  <si>
    <t>1205 - Employer Service Center</t>
  </si>
  <si>
    <t>1300 - Overhead</t>
  </si>
  <si>
    <t>1400 - IT - Administration</t>
  </si>
  <si>
    <t>1405 - IT - System Maintenance</t>
  </si>
  <si>
    <t>1500 - Member Services</t>
  </si>
  <si>
    <t>1505 - Disability Assessment</t>
  </si>
  <si>
    <t>1510 - Field Services - CSO</t>
  </si>
  <si>
    <t>1515 - Field Services - PSO</t>
  </si>
  <si>
    <t>1520 - PERSI Retirement Center</t>
  </si>
  <si>
    <t>1525 - PERSI Answer Center</t>
  </si>
  <si>
    <t>1530 - PERSI Processing Center</t>
  </si>
  <si>
    <t>1535 - Imaging</t>
  </si>
  <si>
    <t>1600 - Training</t>
  </si>
  <si>
    <t>1605 - Communications</t>
  </si>
  <si>
    <t>1610 - DC Plan Administration</t>
  </si>
  <si>
    <t>2000 - Portfolio Investment</t>
  </si>
  <si>
    <t>3000 - Judicial Retirement Fund Administration</t>
  </si>
  <si>
    <t>99999 - Asset Default Org Unit</t>
  </si>
  <si>
    <t>1001 - General</t>
  </si>
  <si>
    <t>1010 - Director</t>
  </si>
  <si>
    <t>1015 - Retail Management</t>
  </si>
  <si>
    <t>1020 - Human Resources</t>
  </si>
  <si>
    <t>1025 - Education</t>
  </si>
  <si>
    <t>1030 - Purchasing &amp; Facilities</t>
  </si>
  <si>
    <t>1040 - Finance &amp; Accounting</t>
  </si>
  <si>
    <t>1050 - Information Technology</t>
  </si>
  <si>
    <t>1055 - Web Services</t>
  </si>
  <si>
    <t>1060 - Warehouse</t>
  </si>
  <si>
    <t>1100 - District 1 Management</t>
  </si>
  <si>
    <t>1101 - SS1101 - Boise</t>
  </si>
  <si>
    <t>1102 - SS1102 - Boise</t>
  </si>
  <si>
    <t>1103 - SS1103 - Boise</t>
  </si>
  <si>
    <t>1104 - SS1104 - Boise</t>
  </si>
  <si>
    <t>1105 - SS1105 - Nampa</t>
  </si>
  <si>
    <t>1106 - SS1106 - Caldwell</t>
  </si>
  <si>
    <t>1107 - SS1107 - Boise</t>
  </si>
  <si>
    <t>1108 - SS1108 - Boise</t>
  </si>
  <si>
    <t>1109 - SS1109 - Boise</t>
  </si>
  <si>
    <t>1110 - SS1110 - Boise</t>
  </si>
  <si>
    <t>1111 - SS1111 - Garden City</t>
  </si>
  <si>
    <t>1112 - SS1112 - Boise</t>
  </si>
  <si>
    <t>1113 - SS1113 - Boise</t>
  </si>
  <si>
    <t>1114 - SS1114 - Boise</t>
  </si>
  <si>
    <t>1115 - SS1115 - Nampa</t>
  </si>
  <si>
    <t>1116 - SS1116 - Boise</t>
  </si>
  <si>
    <t>1117 - SS1117 - Eagle</t>
  </si>
  <si>
    <t>1118 - SS1118 - Nampa</t>
  </si>
  <si>
    <t>1119 - SS1119 - Eagle</t>
  </si>
  <si>
    <t>1122 - SS1122 - Mountain Home</t>
  </si>
  <si>
    <t>1123 - SS1123 - Payette</t>
  </si>
  <si>
    <t>1124 - SS1124 - McCall</t>
  </si>
  <si>
    <t>1125 - SS1125 - Boise</t>
  </si>
  <si>
    <t>1129 - SS1129 - Kuna</t>
  </si>
  <si>
    <t>1132 - SS1132 - Meridian</t>
  </si>
  <si>
    <t>1133 - SS1133 - Meridian</t>
  </si>
  <si>
    <t>1134 - SS1134 - Meridian</t>
  </si>
  <si>
    <t>1135 - SS1135 - Meridian</t>
  </si>
  <si>
    <t>1136 - SS1136 - Caldwell</t>
  </si>
  <si>
    <t>1137 - SS1137 - Meridian</t>
  </si>
  <si>
    <t>1143 - CS1143 - Boise</t>
  </si>
  <si>
    <t>1144 - CS1144 - Weiser</t>
  </si>
  <si>
    <t>1145 - CS1145 - Emmett</t>
  </si>
  <si>
    <t>1146 - CS1146 - Montour</t>
  </si>
  <si>
    <t>1147 - CS1147 - Lake Fork</t>
  </si>
  <si>
    <t>1162 - CS1162 - Glenns Ferry</t>
  </si>
  <si>
    <t>1163 - CS1163 - Homedale</t>
  </si>
  <si>
    <t>1167 - CS1167 - Marsing</t>
  </si>
  <si>
    <t>1169 - CS1169 - Koenig</t>
  </si>
  <si>
    <t>1172 - CS1172 - Donnelly</t>
  </si>
  <si>
    <t>1173 - CS1173 - New Meadows</t>
  </si>
  <si>
    <t>1174 - CS1174 - Cascade</t>
  </si>
  <si>
    <t>1175 - CS1175 - Cambridge</t>
  </si>
  <si>
    <t>1176 - CS1176 - Star</t>
  </si>
  <si>
    <t>1178 - CS1178 - Lowman</t>
  </si>
  <si>
    <t>1181 - CS1181 - Grand View</t>
  </si>
  <si>
    <t>1183 - CS1183 - Boise</t>
  </si>
  <si>
    <t>1186 - CS1186 - Parma</t>
  </si>
  <si>
    <t>1187 - CS1187 - Idaho City</t>
  </si>
  <si>
    <t>1188 - CS1188 - Bruneau</t>
  </si>
  <si>
    <t>1190 - CS1190 - Council</t>
  </si>
  <si>
    <t>1191 - CS1191 - New Plymouth</t>
  </si>
  <si>
    <t>1193 - CS1193 - Crouch</t>
  </si>
  <si>
    <t>1194 - CS1194 - Middleton</t>
  </si>
  <si>
    <t>1196 - CS1196 - Horseshoe Bend</t>
  </si>
  <si>
    <t>1197 - CS1197 - Prairie</t>
  </si>
  <si>
    <t>1198 - CS1198 - Pine</t>
  </si>
  <si>
    <t>1199 - CS1199 - Fairfield</t>
  </si>
  <si>
    <t>1376 - CS1376 - Riggins</t>
  </si>
  <si>
    <t>2100 - District 2 Management</t>
  </si>
  <si>
    <t>2148 - CS2148 - Gooding</t>
  </si>
  <si>
    <t>2151 - CS2151 - Buhl</t>
  </si>
  <si>
    <t>2155 - CS2155 - Filer</t>
  </si>
  <si>
    <t>2159 - CS2159 - Castleford</t>
  </si>
  <si>
    <t>2165 - CS2165 - Wendell</t>
  </si>
  <si>
    <t>2179 - CS2179 - Bliss</t>
  </si>
  <si>
    <t>2180 - CS2180 - Stanley</t>
  </si>
  <si>
    <t>2184 - CS2184 - Hagerman</t>
  </si>
  <si>
    <t>2185 - CS2185 - Hollister</t>
  </si>
  <si>
    <t>2201 - SS2201 - Twin Falls</t>
  </si>
  <si>
    <t>2202 - SS2202 - Pocatello</t>
  </si>
  <si>
    <t>2203 - SS2203 - Idaho Falls</t>
  </si>
  <si>
    <t>2204 - SS2204 - Pocatello</t>
  </si>
  <si>
    <t>2205 - SS2205 - Chubbuck</t>
  </si>
  <si>
    <t>2206 - SS2206 - Idaho Falls</t>
  </si>
  <si>
    <t>2207 - SS2207 - Twin Falls</t>
  </si>
  <si>
    <t>2208 - SS2208 - Idaho Falls</t>
  </si>
  <si>
    <t>2209 - SS2209 - Ketchum</t>
  </si>
  <si>
    <t>2210 - SS2210 - Hailey</t>
  </si>
  <si>
    <t>2214 - SS2214 - Twin Falls</t>
  </si>
  <si>
    <t>2216 - SS2216 - Ammon</t>
  </si>
  <si>
    <t>2220 - SS2220 - Jerome</t>
  </si>
  <si>
    <t>2221 - SS2221 - Burley</t>
  </si>
  <si>
    <t>2222 - SS2222 - Blackfoot</t>
  </si>
  <si>
    <t>2223 - SS2223 - Salmon</t>
  </si>
  <si>
    <t>2224 - SS2224 - Rupert</t>
  </si>
  <si>
    <t>2240 - CS2240 - Bellevue</t>
  </si>
  <si>
    <t>2241 - CS2241 - Warfield</t>
  </si>
  <si>
    <t>2242 - CS2242 - Montpelier</t>
  </si>
  <si>
    <t>2243 - CS2243 - Rigby</t>
  </si>
  <si>
    <t>2244 - CS2244 - Soda Springs</t>
  </si>
  <si>
    <t>2245 - CS2245 - Kimberly</t>
  </si>
  <si>
    <t>2246 - CS2246 - Preston</t>
  </si>
  <si>
    <t>2247 - CS2247 - Malad</t>
  </si>
  <si>
    <t>2257 - CS2257 - American Falls</t>
  </si>
  <si>
    <t>2259 - CS2259 - Victor</t>
  </si>
  <si>
    <t>2261 - CS2261 - Sun Valley</t>
  </si>
  <si>
    <t>2262 - CS2262 - Challis</t>
  </si>
  <si>
    <t>2264 - CS2264 - Shoshone</t>
  </si>
  <si>
    <t>2274 - CS2274 - Carey</t>
  </si>
  <si>
    <t>2279 - CS2279 - Fish Haven</t>
  </si>
  <si>
    <t>2280 - CS2280 - St Anthony</t>
  </si>
  <si>
    <t>2281 - CS2281 - Paul</t>
  </si>
  <si>
    <t>2282 - CS2282 - Rexburg</t>
  </si>
  <si>
    <t>2283 - CS2283 - Hazelton</t>
  </si>
  <si>
    <t>2284 - CS2284 - Lava Hot Springs</t>
  </si>
  <si>
    <t>2285 - CS2285 - Arco</t>
  </si>
  <si>
    <t>2286 - CS2286 - Mackay</t>
  </si>
  <si>
    <t>2287 - CS2287 - Island Park</t>
  </si>
  <si>
    <t>2288 - CS2288 - Grand Teton</t>
  </si>
  <si>
    <t>2289 - CS2289 - Driggs</t>
  </si>
  <si>
    <t>2290 - CS2290 - Grace</t>
  </si>
  <si>
    <t>2291 - CS2291 - Irwin</t>
  </si>
  <si>
    <t>2293 - CS2293 - Ririe</t>
  </si>
  <si>
    <t>2294 - CS2294 - Shelley</t>
  </si>
  <si>
    <t>2295 - CS2295 - North Fork</t>
  </si>
  <si>
    <t>2297 - CS2297 - Ashton</t>
  </si>
  <si>
    <t>2299 - CS2299- Leadore</t>
  </si>
  <si>
    <t>3100 - District 3 Management</t>
  </si>
  <si>
    <t>3301 - SS3301 - Lewiston</t>
  </si>
  <si>
    <t>3302 - SS3302 - Coeur d'Alene</t>
  </si>
  <si>
    <t>3303 - SS3303 - Moscow</t>
  </si>
  <si>
    <t>3304 - SS3304 - Post Falls</t>
  </si>
  <si>
    <t>3305 - SS3305 - Coeur d'Alene</t>
  </si>
  <si>
    <t>3306 - SS3306 - Post Falls</t>
  </si>
  <si>
    <t>3307 - SS3307 - Stateline</t>
  </si>
  <si>
    <t>3308 - SS3308 - Coeur d'Alene</t>
  </si>
  <si>
    <t>3309 - SS3309 - Moscow</t>
  </si>
  <si>
    <t>3318 - SS3318 - Rathdrum</t>
  </si>
  <si>
    <t>3319 - SS3319 - Coeur d'Alene</t>
  </si>
  <si>
    <t>3320 - SS3320 - Ponderay</t>
  </si>
  <si>
    <t>3321 - SS3321 - Lewiston</t>
  </si>
  <si>
    <t>3322 - SS3322 - Sandpoint</t>
  </si>
  <si>
    <t>3323 - SS3323 - Kellogg</t>
  </si>
  <si>
    <t>3324 - SS3324 - Hayden</t>
  </si>
  <si>
    <t>3325 - SS3325 - Orofino</t>
  </si>
  <si>
    <t>3326 - SS 3326</t>
  </si>
  <si>
    <t>3327 - SS3327 - St Maries</t>
  </si>
  <si>
    <t>3329 - SS3329 - Bonners Ferry</t>
  </si>
  <si>
    <t>3331 - SS3331 - Priest River</t>
  </si>
  <si>
    <t>3340 - CS3340 - Grangeville</t>
  </si>
  <si>
    <t>3360 - CS3360 - Oldtown</t>
  </si>
  <si>
    <t>3363 - CS3363 - Garwood</t>
  </si>
  <si>
    <t>3364 - CS3364 - Potlatch</t>
  </si>
  <si>
    <t>3367 - CS3367 - Post Falls</t>
  </si>
  <si>
    <t>3368 - CS3368 - Spirit Lake</t>
  </si>
  <si>
    <t>3369 - CS3369 - Pinehurst</t>
  </si>
  <si>
    <t>3370 - CS3370 - Wallace</t>
  </si>
  <si>
    <t>3371 - CS3371 - Troy</t>
  </si>
  <si>
    <t>3372 - CS3372 - Kamiah</t>
  </si>
  <si>
    <t>3374 - CS3374 - Clark Fork</t>
  </si>
  <si>
    <t>3375 - CS3375 - Craigmont</t>
  </si>
  <si>
    <t>3377 - CS3377 - Nez Perce</t>
  </si>
  <si>
    <t>3378 - CS3378 - Avery</t>
  </si>
  <si>
    <t>3379 - CS3379 - Weippe</t>
  </si>
  <si>
    <t>3380 - CS3380 - Deary</t>
  </si>
  <si>
    <t>3381 - CS3381 - Fernwood</t>
  </si>
  <si>
    <t>3382 - CS3382 - Pierce</t>
  </si>
  <si>
    <t>3383 - CS3383 - Elk River</t>
  </si>
  <si>
    <t>3384 - CS3384 - Worley</t>
  </si>
  <si>
    <t>3385 - CS3385 - Bayview</t>
  </si>
  <si>
    <t>3387 - CS3387 - Genesee</t>
  </si>
  <si>
    <t>3388 - CS3388 - Kendrick</t>
  </si>
  <si>
    <t>3389 - CS3389 - Elk City</t>
  </si>
  <si>
    <t>3390 - CS3390 - Whitebird</t>
  </si>
  <si>
    <t>3392 - CS3392 - Tamrak</t>
  </si>
  <si>
    <t>3393 - CS3393 - Schweitzer Mtn Resort</t>
  </si>
  <si>
    <t>3394 - CS3394 - Plummer</t>
  </si>
  <si>
    <t>3395 - CS3395 - Kooskia</t>
  </si>
  <si>
    <t>3396 - CS3396 - Cottonwood</t>
  </si>
  <si>
    <t>3397 - CS3397 - Winchester</t>
  </si>
  <si>
    <t>3399 - CS3399 - Harrison</t>
  </si>
  <si>
    <t>4000 - Corp</t>
  </si>
  <si>
    <t>5000 - Bailment</t>
  </si>
  <si>
    <t>5050 - In-Transit</t>
  </si>
  <si>
    <t>5060 - Breakage</t>
  </si>
  <si>
    <t>5061 - Spoilage</t>
  </si>
  <si>
    <t>5062 - MIA</t>
  </si>
  <si>
    <t>5063 - Transportation</t>
  </si>
  <si>
    <t>5064 - Disaster</t>
  </si>
  <si>
    <t>5065 - Burglary</t>
  </si>
  <si>
    <t>5066 - Confiscation</t>
  </si>
  <si>
    <t>5067 - Samples</t>
  </si>
  <si>
    <t>5068 - Misshipments</t>
  </si>
  <si>
    <t>5070 - Single Pack Store</t>
  </si>
  <si>
    <t>1001 - MGR-MGMT</t>
  </si>
  <si>
    <t>1002 - MGR-ACT</t>
  </si>
  <si>
    <t>2001 - AD-MGMT</t>
  </si>
  <si>
    <t>2002 - AD-DOCP</t>
  </si>
  <si>
    <t>2003 - AD-OPER</t>
  </si>
  <si>
    <t>3001 - CL-MGMT</t>
  </si>
  <si>
    <t>3002 - CL-AS</t>
  </si>
  <si>
    <t>3003 - CL-CC</t>
  </si>
  <si>
    <t>3004 - CL-INV</t>
  </si>
  <si>
    <t>3005 - CL-MED</t>
  </si>
  <si>
    <t>3006 - CL-OPER</t>
  </si>
  <si>
    <t>3007 - CL-NUR</t>
  </si>
  <si>
    <t>3008 - CL-DCC</t>
  </si>
  <si>
    <t>4001 - FM-ACCT</t>
  </si>
  <si>
    <t>5001 - IT-MGMT</t>
  </si>
  <si>
    <t>5002 - IT-OPER</t>
  </si>
  <si>
    <t>5003 - IT-SD</t>
  </si>
  <si>
    <t>6001 - HR-MGMT</t>
  </si>
  <si>
    <t>7001 - LGL-MGMT</t>
  </si>
  <si>
    <t>8001 - PHS-MGMT</t>
  </si>
  <si>
    <t>8002 - PHS-AR</t>
  </si>
  <si>
    <t>8003 - PHS-AUD</t>
  </si>
  <si>
    <t>8004 - PHS-LC</t>
  </si>
  <si>
    <t>8005 - PHS-MKT</t>
  </si>
  <si>
    <t>8006 - PHS-UW</t>
  </si>
  <si>
    <t>9001 - PSTF-MGMT</t>
  </si>
  <si>
    <t>9002 - PSTF-ADMIN</t>
  </si>
  <si>
    <t>9003 - PSTF-CL</t>
  </si>
  <si>
    <t>9004 - PSTF-FS</t>
  </si>
  <si>
    <t>9005 - PSTF-UW</t>
  </si>
  <si>
    <t>9006 - PSTF-DCC</t>
  </si>
  <si>
    <t>9007 - PSTF-SS</t>
  </si>
  <si>
    <t>1001 - Administrative Services Cost Center</t>
  </si>
  <si>
    <t>2001 - Program Cost Center</t>
  </si>
  <si>
    <t>3001 - Operations Cost Center</t>
  </si>
  <si>
    <t>4001 - Long Term Care Ombudsman Cost Center</t>
  </si>
  <si>
    <t>5001 - Board of Commissioners Cost Center</t>
  </si>
  <si>
    <t>1000 - Vocational Rehabilitation Chief</t>
  </si>
  <si>
    <t>1001 - Counseling, Guidance, and Placement</t>
  </si>
  <si>
    <t>1002 - Assessment and Training Center</t>
  </si>
  <si>
    <t>1003 - Business Enterprise Program</t>
  </si>
  <si>
    <t>1004 - Pre-Employment Transition Services</t>
  </si>
  <si>
    <t>1005 - Rehabilitation Training Services</t>
  </si>
  <si>
    <t>1006 - Vocational Rehabilitation Support Services</t>
  </si>
  <si>
    <t>1007 - Independent Living Program Coordinator</t>
  </si>
  <si>
    <t>1008 - Rehabilitation Teachers</t>
  </si>
  <si>
    <t>1009 - Sight Restoration Case Management</t>
  </si>
  <si>
    <t>1010 - Aids and Appliances</t>
  </si>
  <si>
    <t>1011 - Low Vision Clinic</t>
  </si>
  <si>
    <t>1012 - Executive Administration</t>
  </si>
  <si>
    <t>1013 - Board of Commissioners</t>
  </si>
  <si>
    <t>1014 - Accounting Services</t>
  </si>
  <si>
    <t>1015 - Information Technology Services</t>
  </si>
  <si>
    <t>1010 - Military Management Admin</t>
  </si>
  <si>
    <t>1020 - Military Management Purch/Contract</t>
  </si>
  <si>
    <t>1030 - Military Management IT</t>
  </si>
  <si>
    <t>1040 - Military Management Accounting</t>
  </si>
  <si>
    <t>1050 - Military Management HR</t>
  </si>
  <si>
    <t>2010 - Military Management PSC</t>
  </si>
  <si>
    <t>3010 - Army</t>
  </si>
  <si>
    <t>3060 - Air</t>
  </si>
  <si>
    <t>6010 - IOEM - Admin</t>
  </si>
  <si>
    <t>6020 - IOEM - Grant Management</t>
  </si>
  <si>
    <t>6030 - IOEM - Preparedness</t>
  </si>
  <si>
    <t>6040 - IOEM - Response/Recovery</t>
  </si>
  <si>
    <t>2001 - Policy Cost Center</t>
  </si>
  <si>
    <t>3002 - CPM</t>
  </si>
  <si>
    <t>3003 - Wellness</t>
  </si>
  <si>
    <t>1001 - OSC Director Cost Center</t>
  </si>
  <si>
    <t>1002 - OSC Finance/HR/Administrative Support Cost Center</t>
  </si>
  <si>
    <t>1003 - OSC Grants &amp; Contracts Cost Center</t>
  </si>
  <si>
    <t>1000 - Arts Commission Director Cost Center</t>
  </si>
  <si>
    <t>1001 - Arts Commission Deputy Director Cost Center</t>
  </si>
  <si>
    <t>1002 - Arts Commission Administrative Support Cost Center</t>
  </si>
  <si>
    <t>1003 - Arts Commission Grants Manager Cost Center</t>
  </si>
  <si>
    <t>1004 - Arts Commission Arts Education Director Cost Center</t>
  </si>
  <si>
    <t>1005 - Arts Commission Community Development Director Cost Center</t>
  </si>
  <si>
    <t>1006 - Arts Commission Folk and Traditional Arts Director Cost Cent</t>
  </si>
  <si>
    <t>1007 - Arts Commission Artist Services Director Cost Center</t>
  </si>
  <si>
    <t>1008 - Arts Commission Literature Director | Public Information Off</t>
  </si>
  <si>
    <t>1009 - Arts Commission Board of Commissioners Cost Center</t>
  </si>
  <si>
    <t>1000 - Wolf Depredation Board</t>
  </si>
  <si>
    <t>2001 - Program Planning &amp; Development Cost Center</t>
  </si>
  <si>
    <t>2002 - Substance Abuse Block Grant Cost Center</t>
  </si>
  <si>
    <t>2003 - Strategic Prevention Framework Cost Center</t>
  </si>
  <si>
    <t>1000 - Office of Energy and Mineral Resources Cost Center</t>
  </si>
  <si>
    <t>1000 - Security Ops Contracted Security Cost Center</t>
  </si>
  <si>
    <t>1001 - Security Ops Cost Center</t>
  </si>
  <si>
    <t>1002 - HR Cost Center</t>
  </si>
  <si>
    <t>1003 - Fiscal Cost Center</t>
  </si>
  <si>
    <t>1004 - Director Cost Center</t>
  </si>
  <si>
    <t>1005 - Governor's Housing Committee Cost Center</t>
  </si>
  <si>
    <t>1006 - Deputy Director Cost Center</t>
  </si>
  <si>
    <t>1007 - DAG Cost Center</t>
  </si>
  <si>
    <t>1008 - Chinden Campus Cost Center</t>
  </si>
  <si>
    <t>1009 - Capitol Mall Cost Center</t>
  </si>
  <si>
    <t>1010 - Lewiston Cost Center</t>
  </si>
  <si>
    <t>1011 - Idaho Falls Cost Center</t>
  </si>
  <si>
    <t>1012 - Facilities Management Cost Center</t>
  </si>
  <si>
    <t>1013 - Design and Construction Cost Center</t>
  </si>
  <si>
    <t>1014 - State Leasing Cost Center</t>
  </si>
  <si>
    <t>1015 - Public Works Administrator Cost Center</t>
  </si>
  <si>
    <t>1016 - Purchasing and Contracts Cost Center</t>
  </si>
  <si>
    <t>1017 - Training and Document Management Cost Center</t>
  </si>
  <si>
    <t>1018 - FSP Cost Center</t>
  </si>
  <si>
    <t>1019 - Purchasing Administrator Cost Center</t>
  </si>
  <si>
    <t>1020 - Risk Management Cost Center</t>
  </si>
  <si>
    <t>1021 - OGI Cost Center</t>
  </si>
  <si>
    <t>1022 - ISIF Cost Center</t>
  </si>
  <si>
    <t>1023 - Postal Copy Center Cost Center</t>
  </si>
  <si>
    <t>1024 - Insurance and Support Adminstrator Cost Center</t>
  </si>
  <si>
    <t>1025 - Idaho Capitol Commission Cost Center</t>
  </si>
  <si>
    <t>1001 - Director's Office Cost Center</t>
  </si>
  <si>
    <t>1002 - Human Resources Cost Center</t>
  </si>
  <si>
    <t>1003 - Finance Cost Center</t>
  </si>
  <si>
    <t>1004 - IT Cost Center</t>
  </si>
  <si>
    <t>1005 - Facilities Cost Center</t>
  </si>
  <si>
    <t>2001 - Administrative Cost Center</t>
  </si>
  <si>
    <t>2002 - Animal Health Cost Center</t>
  </si>
  <si>
    <t>2003 - Cervidae Cost Center</t>
  </si>
  <si>
    <t>2004 - Animal Care Cost Center</t>
  </si>
  <si>
    <t>2005 - Range Cost Center</t>
  </si>
  <si>
    <t>2006 - Dairy Cost Center</t>
  </si>
  <si>
    <t>3001 - Agricultural Resources Administrative Cost Center</t>
  </si>
  <si>
    <t>3002 - Enforcement Cost Center</t>
  </si>
  <si>
    <t>3003 - Pesticide Disposal Cost Center</t>
  </si>
  <si>
    <t>3004 - Water Quality Cost Center</t>
  </si>
  <si>
    <t>3005 - Pesticide Certification &amp; Training Cost Center</t>
  </si>
  <si>
    <t>3006 - Pesticide Registration Cost Center</t>
  </si>
  <si>
    <t>4001 - Administrative Cost Center</t>
  </si>
  <si>
    <t>4002 - Noxious Weeds Cost Center</t>
  </si>
  <si>
    <t>4003 - Invasive Species Cost Center</t>
  </si>
  <si>
    <t>4004 - Export Cost Center</t>
  </si>
  <si>
    <t>4005 - Registrations &amp; Licenses Cost Center</t>
  </si>
  <si>
    <t>4006 - Disease &amp; Quarantine Cost Center</t>
  </si>
  <si>
    <t>4007 - Pest Detection &amp; Survey Cost Center</t>
  </si>
  <si>
    <t>5001 - Administrative Cost Center</t>
  </si>
  <si>
    <t>5002 - Shipping Point Inspection Cost Center</t>
  </si>
  <si>
    <t>5003 - Weights and Measures Cost Center</t>
  </si>
  <si>
    <t>5004 - Warehouse Control Cost Center</t>
  </si>
  <si>
    <t>5005 - Organics Cost Center</t>
  </si>
  <si>
    <t>6001 - Market Development Administrative Cost Center</t>
  </si>
  <si>
    <t>6002 - Domestic Marketing Cost Center</t>
  </si>
  <si>
    <t>6003 - Idaho Preferred Cost Center</t>
  </si>
  <si>
    <t>6004 - International Marketing Cost Center</t>
  </si>
  <si>
    <t>6005 - Specialty Crop Block Grant Cost Center</t>
  </si>
  <si>
    <t>6006 - Step Grant Cost Center</t>
  </si>
  <si>
    <t>6007 - REDIFIT Cost Center</t>
  </si>
  <si>
    <t>6008 - Rural Rehab Cost Center</t>
  </si>
  <si>
    <t>7001 - Animal Damage Control Board Cost Center</t>
  </si>
  <si>
    <t>8001 - Idaho Sheep &amp; Goat Health Board Cost Center</t>
  </si>
  <si>
    <t>9001 - Administrative Cost Center</t>
  </si>
  <si>
    <t>9002 - Animal Health Lab Cost Center</t>
  </si>
  <si>
    <t>9003 - Dairy Lab Cost Center</t>
  </si>
  <si>
    <t>9004 - Feed &amp; Fertilizer Lab Cost Center</t>
  </si>
  <si>
    <t>9005 - Seed Lab Cost Center</t>
  </si>
  <si>
    <t>9006 - Idhao Food Quality Assurance Lab Cost Center</t>
  </si>
  <si>
    <t>9007 - Plant Pathology Lab Cost Center</t>
  </si>
  <si>
    <t>1001 - Management Admin Cost Center</t>
  </si>
  <si>
    <t>1002 - Management Board Cost Center</t>
  </si>
  <si>
    <t>2001 - Conservation Programs Cost Center</t>
  </si>
  <si>
    <t>2011 - District Support Cost Center</t>
  </si>
  <si>
    <t>2021 - Incentive Programs Cost Center</t>
  </si>
  <si>
    <t>2031 - Professional Services Cost Center</t>
  </si>
  <si>
    <t>1001 - Director Cost Center</t>
  </si>
  <si>
    <t>1002 - Administrative Support Cost Center</t>
  </si>
  <si>
    <t>1003 - Grants &amp; Contracts Cost Center</t>
  </si>
  <si>
    <t>2001 - Business Development &amp; Operations Administrator Cost Center</t>
  </si>
  <si>
    <t>2002 - Business Attraction Group Cost Center</t>
  </si>
  <si>
    <t>2003 - Business Retention &amp; Expansion Cost Center</t>
  </si>
  <si>
    <t>2004 - Community Development Cost Center</t>
  </si>
  <si>
    <t>2005 - International Trade Cost Center</t>
  </si>
  <si>
    <t>2006 - Economic Advisory Council</t>
  </si>
  <si>
    <t>3001 - Marketing &amp; Innovation Administrator Cost Center</t>
  </si>
  <si>
    <t>3002 - IGEM Program Cost Center</t>
  </si>
  <si>
    <t>3003 - Public Information Cost Center</t>
  </si>
  <si>
    <t>3004 - Sr Advisor Economic Development Cost Center</t>
  </si>
  <si>
    <t>3005 - Tourism Development Cost Center</t>
  </si>
  <si>
    <t>3006 - Idaho Travel Council Cost Center</t>
  </si>
  <si>
    <t>1100 - BOARD OF CORRECTIONS</t>
  </si>
  <si>
    <t>1101 - EXECUTIVE MANAGEMENT</t>
  </si>
  <si>
    <t>1102 - SPECIAL ASST US ATTORNEY</t>
  </si>
  <si>
    <t>1103 - LEGAL</t>
  </si>
  <si>
    <t>1104 - SPECIAL INVESTIGATION UNIT</t>
  </si>
  <si>
    <t>1105 - RESEARCH</t>
  </si>
  <si>
    <t>1106 - SEXUAL OFFENDER MANAGEMENT BOARD</t>
  </si>
  <si>
    <t>1107 - SEX OFF EVALUATOR CERTIFICATION FEES</t>
  </si>
  <si>
    <t>1108 - MANAGEMENT SERVICES ADMIN</t>
  </si>
  <si>
    <t>1109 - CENTRAL OFFICE MOTOR POOL</t>
  </si>
  <si>
    <t>1110 - INFORMATION TECHNOLOGY</t>
  </si>
  <si>
    <t>1111 - CORRECTIONAL INTEGRATED SYSTEM PC ONLY</t>
  </si>
  <si>
    <t>1112 - OMS REPLACEMENT</t>
  </si>
  <si>
    <t>1113 - RECORDS</t>
  </si>
  <si>
    <t>1114 - CONTRACT ADMINISTRATION</t>
  </si>
  <si>
    <t>1115 - PURCHASING</t>
  </si>
  <si>
    <t>1116 - CONSTRUCTION</t>
  </si>
  <si>
    <t>1117 - CONTRACT PRISONS OVERSIGHT</t>
  </si>
  <si>
    <t>1118 - MEDICAL ADMIN</t>
  </si>
  <si>
    <t>1119 - MEDICAL REG NURSE MGR</t>
  </si>
  <si>
    <t>1120 - BUDGET &amp; PAYROLL</t>
  </si>
  <si>
    <t>1121 - FISCAL</t>
  </si>
  <si>
    <t>1122 - JRI RESTITUTION</t>
  </si>
  <si>
    <t>1123 - PAROLE COMM BILLING</t>
  </si>
  <si>
    <t>1124 - HR RECRUITMENT</t>
  </si>
  <si>
    <t>1125 - HR OPERATIONS</t>
  </si>
  <si>
    <t>1126 - LEADERSHIP TRAINING</t>
  </si>
  <si>
    <t>1127 - TRAINING TEAM</t>
  </si>
  <si>
    <t>1128 - PRE-SERVICE</t>
  </si>
  <si>
    <t>1129 - OTHER TRAINING</t>
  </si>
  <si>
    <t>2001 - ADMINISTRATION</t>
  </si>
  <si>
    <t>2002 - TRANSPORT UNIT</t>
  </si>
  <si>
    <t>2003 - INTERSTATE OFFENDER PLACEMENT</t>
  </si>
  <si>
    <t>2004 - FIRING RANGE</t>
  </si>
  <si>
    <t>2005 - CERT TRAINING</t>
  </si>
  <si>
    <t>2006 - CNT CISM HG</t>
  </si>
  <si>
    <t>2007 - FIRE TEAM</t>
  </si>
  <si>
    <t>2008 - SBX FIREARMS TRAINING</t>
  </si>
  <si>
    <t>2009 - ADMINISTRATION LAW LIBRARIES</t>
  </si>
  <si>
    <t>2010 - ALIEN ASST GRANT (SCAAP)</t>
  </si>
  <si>
    <t>2011 - ACTIVITY DONATIONS - HELD IN TRUST</t>
  </si>
  <si>
    <t>2012 - CLUB ACCOUNT - HELD IN TRUST</t>
  </si>
  <si>
    <t>2013 - STAR ID</t>
  </si>
  <si>
    <t>2014 - RSAT TC PRE-RELEASE SPECIALIST</t>
  </si>
  <si>
    <t>2015 - JAG PRISON RAPE ELIM ACT</t>
  </si>
  <si>
    <t>2016 - IDAHO CHILDRENS TRUST FUND</t>
  </si>
  <si>
    <t>2017 - FREE2SUCCEED VISTA PROGRAM</t>
  </si>
  <si>
    <t>2018 - STOP VIOLENCE AGAINST WOMEN</t>
  </si>
  <si>
    <t>2019 - SEX OFFENDER TREATMENT</t>
  </si>
  <si>
    <t>2020 - CLINICAL SERVICES</t>
  </si>
  <si>
    <t>2021 - CARL PERKINS - BUSINESS AND OFFICE OCCUP</t>
  </si>
  <si>
    <t>2022 - ABE: PROGRAM DELIVERY</t>
  </si>
  <si>
    <t>2023 - CHAPTER ONE - YOUTH AT RISK</t>
  </si>
  <si>
    <t>2024 - SPECIAL EDUCATION</t>
  </si>
  <si>
    <t>2025 - CHAPEL ACCOUNT - HELD IN TRUST</t>
  </si>
  <si>
    <t>2026 - ENDOWMENT MAINTENANCE</t>
  </si>
  <si>
    <t>2101 - ADMINISTRATION - ISCI</t>
  </si>
  <si>
    <t>2102 - CI BILLING/REIMBURSEMENTS</t>
  </si>
  <si>
    <t>2103 - SECURITY - ISCI</t>
  </si>
  <si>
    <t>2104 - CI SECURITY - ISCI - PC ONLY</t>
  </si>
  <si>
    <t>2105 - OFFENDER PLACEMENT - ISCI</t>
  </si>
  <si>
    <t>2106 - FOOD SERVICE - ISCI</t>
  </si>
  <si>
    <t>2107 - BALLA I(RX,MEDTRANS,MTLHLTH-PC ONLY)</t>
  </si>
  <si>
    <t>2108 - COUNSELING - ISCI</t>
  </si>
  <si>
    <t>2109 - EDUCATION - ISCI</t>
  </si>
  <si>
    <t>2110 - CHAPLAIN CONTRACT - ISCI</t>
  </si>
  <si>
    <t>2111 - RELIGION - ISCI</t>
  </si>
  <si>
    <t>2112 - SWEAT LODGE - ISCI</t>
  </si>
  <si>
    <t>2113 - JANITORIAL - ISCI</t>
  </si>
  <si>
    <t>2114 - PERSONAL CARE - ISCI</t>
  </si>
  <si>
    <t>2115 - LAUNDRY - ISCI</t>
  </si>
  <si>
    <t>2116 - MAINTENANCE - ISCI</t>
  </si>
  <si>
    <t>2201 - ADMINISTRATION - ICIO</t>
  </si>
  <si>
    <t>2202 - SECURITY - ICIO</t>
  </si>
  <si>
    <t>2203 - FOOD SERVICE - ICIO</t>
  </si>
  <si>
    <t>2204 - SPECIAL PROJECTS - ICIO</t>
  </si>
  <si>
    <t>2205 - COUNSELING - ICIO</t>
  </si>
  <si>
    <t>2206 - EDUCATION - ICIO</t>
  </si>
  <si>
    <t>2207 - CHAPLAIN CONTRACT - ICIO</t>
  </si>
  <si>
    <t>2208 - RELIGION - ICIO</t>
  </si>
  <si>
    <t>2209 - SWEAT LODGE - ICIO</t>
  </si>
  <si>
    <t>2210 - JANITORIAL - ICIO</t>
  </si>
  <si>
    <t>2211 - PERSONAL CARE - ICIO</t>
  </si>
  <si>
    <t>2212 - LAUNDRY - ICIO</t>
  </si>
  <si>
    <t>2213 - MAINTENANCE - ICIO</t>
  </si>
  <si>
    <t>2301 - ADMINISTRATION - NICI</t>
  </si>
  <si>
    <t>2302 - SECURITY - NICI</t>
  </si>
  <si>
    <t>2303 - FOOD SERVICE - NICI</t>
  </si>
  <si>
    <t>2304 - COUNSELING - NICI</t>
  </si>
  <si>
    <t>2305 - EDUCATION - NICI</t>
  </si>
  <si>
    <t>2306 - CHAPLAIN CONTRACT - NICI</t>
  </si>
  <si>
    <t>2307 - RELIGION - NICI</t>
  </si>
  <si>
    <t>2308 - SWEAT LODGE - NICI</t>
  </si>
  <si>
    <t>2309 - JANITORIAL - NICI</t>
  </si>
  <si>
    <t>2310 - PERSONAL CARE - NICI</t>
  </si>
  <si>
    <t>2311 - LAUNDRY - NICI</t>
  </si>
  <si>
    <t>2312 - MAINTENANCE - NICI</t>
  </si>
  <si>
    <t>2401 - ADMINISTRATION - SICI</t>
  </si>
  <si>
    <t>2402 - SECURITY - SICI</t>
  </si>
  <si>
    <t>2403 - CI SECURITY - PC ONLY</t>
  </si>
  <si>
    <t>2404 - MAILROOM - SICI</t>
  </si>
  <si>
    <t>2405 - FOOD SERVICE - SICI</t>
  </si>
  <si>
    <t>2406 - K-9 PROGRAM - SICI</t>
  </si>
  <si>
    <t>2407 - PRE-RELEASE CENTER - SICI - PC ONLY</t>
  </si>
  <si>
    <t>2408 - SPECIAL PROJECTS - SICI</t>
  </si>
  <si>
    <t>2409 - COUNSELING - SICI</t>
  </si>
  <si>
    <t>2410 - EDUCATION - SICI</t>
  </si>
  <si>
    <t>2411 - CHAPLAIN CONTRACT - SICI</t>
  </si>
  <si>
    <t>2412 - RELIGION - SICI</t>
  </si>
  <si>
    <t>2413 - SWEAT LODGE - SICI</t>
  </si>
  <si>
    <t>2414 - JANITORIAL - SICI</t>
  </si>
  <si>
    <t>2415 - PERSONAL CARE - SICI</t>
  </si>
  <si>
    <t>2416 - LAUNDRY - SICI</t>
  </si>
  <si>
    <t>2417 - MAINTENANCE - SICI</t>
  </si>
  <si>
    <t>2418 - MOTOR POOL - SICI</t>
  </si>
  <si>
    <t>2419 - MAINTENANCE - SICI - SHARED EXPENSES</t>
  </si>
  <si>
    <t>2501 - ADMINISTRATION - IMSI</t>
  </si>
  <si>
    <t>2502 - SECURITY - IMSI</t>
  </si>
  <si>
    <t>2503 - JANITORIAL - IMSI</t>
  </si>
  <si>
    <t>2504 - FOOD SERVICE - IMSI</t>
  </si>
  <si>
    <t>2505 - COUNSELING - IMSI</t>
  </si>
  <si>
    <t>2506 - EDUCATION - IMSI</t>
  </si>
  <si>
    <t>2507 - CHAPLAIN CONTRACT - IMSI</t>
  </si>
  <si>
    <t>2508 - RELIGION - IMSI</t>
  </si>
  <si>
    <t>2509 - LAUNDRY - IMSI</t>
  </si>
  <si>
    <t>2510 - PERSONAL CARE - IMSI</t>
  </si>
  <si>
    <t>2511 - MAINTENANCE - IMSI</t>
  </si>
  <si>
    <t>2601 - ADMINISTRATION - SAWC</t>
  </si>
  <si>
    <t>2602 - SECURITY - SAWC</t>
  </si>
  <si>
    <t>2603 - JANITORIAL - SAWC</t>
  </si>
  <si>
    <t>2604 - FOOD SERVICE - SAWC</t>
  </si>
  <si>
    <t>2605 - SPECIAL PROJECTS - SAWC</t>
  </si>
  <si>
    <t>2606 - COUNSELING - SAWC</t>
  </si>
  <si>
    <t>2607 - SWEAT LODGE - SAWC</t>
  </si>
  <si>
    <t>2608 - LAUNDRY - SAWC</t>
  </si>
  <si>
    <t>2609 - PERSONAL CARE</t>
  </si>
  <si>
    <t>2610 - MAINTENANCE - SAWC</t>
  </si>
  <si>
    <t>2701 - ADMINISTRATION - PWCC</t>
  </si>
  <si>
    <t>2702 - SECURITY - PWCC</t>
  </si>
  <si>
    <t>2703 - FOOD SERVICE - PWCC</t>
  </si>
  <si>
    <t>2704 - WORK RELEASE - PWCC</t>
  </si>
  <si>
    <t>2705 - SPECIAL PROJECTS - PWCC</t>
  </si>
  <si>
    <t>2706 - COUNSELING - PWCC</t>
  </si>
  <si>
    <t>2707 - EDUCATION - PWCC</t>
  </si>
  <si>
    <t>2708 - CHAPLAIN CONTRACT - PWCC</t>
  </si>
  <si>
    <t>2709 - RELIGION - PWCC</t>
  </si>
  <si>
    <t>2710 - SWEAT LODGE - PWCC</t>
  </si>
  <si>
    <t>2711 - JANITORIAL - PWCC</t>
  </si>
  <si>
    <t>2712 - PERSONAL CARE - PWCC</t>
  </si>
  <si>
    <t>2713 - LAUNDRY - PWCC</t>
  </si>
  <si>
    <t>2714 - MAINTENANCE - PWCC</t>
  </si>
  <si>
    <t>2801 - ADMINISTRATION - SBWCC</t>
  </si>
  <si>
    <t>2802 - SECURITY - SBWCC</t>
  </si>
  <si>
    <t>2803 - FOOD SERVICE - SBWCC</t>
  </si>
  <si>
    <t>2804 - SPECIAL PROJECTS - SBWCC</t>
  </si>
  <si>
    <t>2805 - COUNSELING - SBWCC</t>
  </si>
  <si>
    <t>2806 - EDUCATION - SBWCC</t>
  </si>
  <si>
    <t>2807 - CHAPLAIN CONTRACT - SBWCC</t>
  </si>
  <si>
    <t>2808 - RELIGION - SBWCC</t>
  </si>
  <si>
    <t>2809 - SWEAT LODGE - SBWCC</t>
  </si>
  <si>
    <t>2810 - JANITORIAL - SBWCC</t>
  </si>
  <si>
    <t>2811 - PERSONAL CARE - SBWCC</t>
  </si>
  <si>
    <t>2812 - LAUNDRY - SBWCC</t>
  </si>
  <si>
    <t>2813 - MAINTENANCE - SBWCC</t>
  </si>
  <si>
    <t>2901 - ADMINISTRATION - ISCC</t>
  </si>
  <si>
    <t>2902 - SECURITY - ISCC</t>
  </si>
  <si>
    <t>2903 - CO POST ACADEMY - ISCC</t>
  </si>
  <si>
    <t>2904 - FOOD SERVICE - ISCC</t>
  </si>
  <si>
    <t>2905 - LIBRARIAN CONTRACT - ISCC</t>
  </si>
  <si>
    <t>2906 - COUNSELING - ISCC</t>
  </si>
  <si>
    <t>2907 - EDUCATION - ISCC</t>
  </si>
  <si>
    <t>2908 - CHAPLAIN CONTRACT - ISCC</t>
  </si>
  <si>
    <t>2909 - RELIGION - ISCC</t>
  </si>
  <si>
    <t>2910 - SWEAT LODGE - ISCC</t>
  </si>
  <si>
    <t>2911 - JANITORIAL - ISCC</t>
  </si>
  <si>
    <t>2912 - PERSONAL CARE - ISCC</t>
  </si>
  <si>
    <t>2913 - LAUNDRY - ISCC</t>
  </si>
  <si>
    <t>2914 - MAINTENANCE - ISCC</t>
  </si>
  <si>
    <t>3001 - ADMINISTRATION</t>
  </si>
  <si>
    <t>3002 - TRANSITION PROGRAM</t>
  </si>
  <si>
    <t>3003 - P&amp;P TRAINING</t>
  </si>
  <si>
    <t>3004 - GPS TEMP STAFF</t>
  </si>
  <si>
    <t>3005 - TRANSITIONAL/REENTRY-CCD</t>
  </si>
  <si>
    <t>3006 - TRANSITIONAL/REENTRY-DISTRICTS</t>
  </si>
  <si>
    <t>3007 - INTERSTATE COMPACT FEE</t>
  </si>
  <si>
    <t>3008 - P&amp;P POST ACADEMY</t>
  </si>
  <si>
    <t>3009 - LIMITED SUPERVISION UNIT</t>
  </si>
  <si>
    <t>3010 - PSI FEES</t>
  </si>
  <si>
    <t>3011 - P&amp;P WEB-BASED REPORTING SYSTEM</t>
  </si>
  <si>
    <t>3012 - LSIR NORMING</t>
  </si>
  <si>
    <t>3110 - DISTRICT 1</t>
  </si>
  <si>
    <t>3120 - DISTRICT 2</t>
  </si>
  <si>
    <t>3130 - DISTRICT 3</t>
  </si>
  <si>
    <t>3140 - DISTRICT 4</t>
  </si>
  <si>
    <t>3150 - DISTRICT 5</t>
  </si>
  <si>
    <t>3160 - DISTRICT 6</t>
  </si>
  <si>
    <t>3170 - DISTRICT 7</t>
  </si>
  <si>
    <t>3200 - CRC ADMINISTRATION</t>
  </si>
  <si>
    <t>3210 - NAMPA CRC</t>
  </si>
  <si>
    <t>3220 - EAST BOISE CRC</t>
  </si>
  <si>
    <t>3221 - EAST BOISE SPECIAL PROJECTS</t>
  </si>
  <si>
    <t>3230 - IDAHO FALLS CRC</t>
  </si>
  <si>
    <t>3240 - TREASURE VALLEY CRC</t>
  </si>
  <si>
    <t>4001 - SUBST USE DISORDER</t>
  </si>
  <si>
    <t>4002 - BONNEVILLE CO SHERIFF</t>
  </si>
  <si>
    <t>4003 - TRANSITIONAL HOUSING</t>
  </si>
  <si>
    <t>5001 - MEDICAL ADMINISTRATION</t>
  </si>
  <si>
    <t>5002 - MEDICAL ADMIN - CO-PAYS</t>
  </si>
  <si>
    <t>5003 - MEDICAL CONTRACT REIMBURSEABLE</t>
  </si>
  <si>
    <t>5004 - IDOC EMHR BANDWIDTH PROJECT</t>
  </si>
  <si>
    <t>5005 - HEP C TREATMENT</t>
  </si>
  <si>
    <t>5100 - CAPP - REPLACEMENT PROGRAM</t>
  </si>
  <si>
    <t>5101 - CAPP - RECPT OF 2% RESERVE</t>
  </si>
  <si>
    <t>5200 - COUNTY JAILS</t>
  </si>
  <si>
    <t>5201 - MEDICAL COUNTY</t>
  </si>
  <si>
    <t>5202 - CONTRACT OUT OF STATE HOUSING</t>
  </si>
  <si>
    <t>5203 - MEDICAL OUT OF STATE</t>
  </si>
  <si>
    <t>1001 - Administrative Cost Center</t>
  </si>
  <si>
    <t>2001 - Sales &amp; Marketing Cost Center</t>
  </si>
  <si>
    <t>3001 - Operation Management Cost Center</t>
  </si>
  <si>
    <t>3002 - Purchasing Cost Center</t>
  </si>
  <si>
    <t>3003 - Warehouse Cost Center</t>
  </si>
  <si>
    <t>3004 - Transportation Cost Center</t>
  </si>
  <si>
    <t>3005 - Fulfillment Cost Center</t>
  </si>
  <si>
    <t>3006 - Agricultural Cost Center</t>
  </si>
  <si>
    <t>3007 - PICEP Cost Center</t>
  </si>
  <si>
    <t>4001 - Production Management Cost Center</t>
  </si>
  <si>
    <t>4002 - Drafting Cost Center</t>
  </si>
  <si>
    <t>4003 - Metal Shop Cost Center</t>
  </si>
  <si>
    <t>4004 - Novelty Shop Cost Center</t>
  </si>
  <si>
    <t>4005 - Tag Shop Cost Center</t>
  </si>
  <si>
    <t>4006 - Upholstery Shop Cost Center</t>
  </si>
  <si>
    <t>4007 - Graphic Shop Cost Center</t>
  </si>
  <si>
    <t>4008 - Carpentry Shop Cost Center</t>
  </si>
  <si>
    <t>4009 - Screen Print Shop Cost Center</t>
  </si>
  <si>
    <t>4010 - Embroidery Shop Cost Center</t>
  </si>
  <si>
    <t>4011 - Ink 2 Work Shop Cost Center</t>
  </si>
  <si>
    <t>1001 - Parole Hearing Investigations</t>
  </si>
  <si>
    <t>1002 - Parole Hearings</t>
  </si>
  <si>
    <t>1003 - Parole Violations</t>
  </si>
  <si>
    <t>1004 - Victims Coordination</t>
  </si>
  <si>
    <t>1005 - Parole Commissioners</t>
  </si>
  <si>
    <t>1030 - Boise Cost Center</t>
  </si>
  <si>
    <t>1080 - Caldwell Cost Center</t>
  </si>
  <si>
    <t>1090 - Post Falls Cost Center</t>
  </si>
  <si>
    <t>1130 - Idaho Falls Cost Center</t>
  </si>
  <si>
    <t>1170 - Lewiston Cost Center</t>
  </si>
  <si>
    <t>1240 - Orofino Cost Center</t>
  </si>
  <si>
    <t>1270 - Pocatello Cost Center</t>
  </si>
  <si>
    <t>1350 - Salmon Cost Center</t>
  </si>
  <si>
    <t>1360 - Sandpoint Cost Center</t>
  </si>
  <si>
    <t>1370 - Twin Falls Cost Center</t>
  </si>
  <si>
    <t>1410 - Region 1 Remote Services Cost Center</t>
  </si>
  <si>
    <t>1420 - Region 2 Remote Services Cost Center</t>
  </si>
  <si>
    <t>1430 - Region 3 Remote Services Cost Center</t>
  </si>
  <si>
    <t>1440 - Region 4 Remote Services Cost Center</t>
  </si>
  <si>
    <t>1450 - Region 5 Remote Services Cost Center</t>
  </si>
  <si>
    <t>1460 - Region 6 Remote Services Cost Center</t>
  </si>
  <si>
    <t>1500 - Administrative Services Executive Cost Center</t>
  </si>
  <si>
    <t>1540 - Disability Determination Services Cost Center</t>
  </si>
  <si>
    <t>1590 - Labor Economists Cost Center</t>
  </si>
  <si>
    <t>1610 - Accounting Cost Center</t>
  </si>
  <si>
    <t>1650 - Information Technology Cost Center</t>
  </si>
  <si>
    <t>1660 - Human Rights Commission Cost Center</t>
  </si>
  <si>
    <t>1670 - Research and Analysis Cost Center</t>
  </si>
  <si>
    <t>1690 - Facilities Cost Center</t>
  </si>
  <si>
    <t>1700 - Determinations Executive Cost Center</t>
  </si>
  <si>
    <t>1710 - iUS Cost Center</t>
  </si>
  <si>
    <t>1720 - Appeals Cost Center</t>
  </si>
  <si>
    <t>1760 - Unemployment Insurance Compliance Cost Center</t>
  </si>
  <si>
    <t>1770 - Unemployment Insurance Benefits Cost Center</t>
  </si>
  <si>
    <t>1780 - Workforce Administration Cost Center</t>
  </si>
  <si>
    <t>1785 - Serve Idaho Cost Center</t>
  </si>
  <si>
    <t>1800 - Workforce Services Cost Center</t>
  </si>
  <si>
    <t>1820 - Workforce and Commissions Executive Cost Center</t>
  </si>
  <si>
    <t>1850 - JobCorps Cost Center</t>
  </si>
  <si>
    <t>1910 - Wage and Hour Cost Center</t>
  </si>
  <si>
    <t>1920 - Human Resources Cost Center</t>
  </si>
  <si>
    <t>1940 - Equal Opportunity Cost Center</t>
  </si>
  <si>
    <t>1960 - Communications Cost Center</t>
  </si>
  <si>
    <t>10001 - Director Cost Center</t>
  </si>
  <si>
    <t>10002 - INL Settlement Oversight Cost Center</t>
  </si>
  <si>
    <t>10003 - Attorney General Cost Center</t>
  </si>
  <si>
    <t>10004 - Deputy Director Cost Center</t>
  </si>
  <si>
    <t>10005 - Human Recources Cost Center</t>
  </si>
  <si>
    <t>10006 - Financial Office Cost Center</t>
  </si>
  <si>
    <t>10007 - Grants/Contracts Cost Center</t>
  </si>
  <si>
    <t>10008 - Communications and Outreach Cost Center</t>
  </si>
  <si>
    <t>10009 - Technical Editing Cost Center</t>
  </si>
  <si>
    <t>10010 - Pollution Prevention &amp; Continious Improvement Cost Center</t>
  </si>
  <si>
    <t>10011 - Boise Region Admin Cost Center</t>
  </si>
  <si>
    <t>10012 - Twin Falls Regional Admin Cost Center</t>
  </si>
  <si>
    <t>10013 - Pocatello Region Admin Cost Center</t>
  </si>
  <si>
    <t>10014 - Idaho Falls Region Admin Cost Center</t>
  </si>
  <si>
    <t>10015 - Lewiston Region Admin Cost Center</t>
  </si>
  <si>
    <t>10016 - Coeur d'Alene Region Admin Cost Center</t>
  </si>
  <si>
    <t>10017 - Technical Services Cost Center</t>
  </si>
  <si>
    <t>10018 - Facilites Management Cost Center</t>
  </si>
  <si>
    <t>10019 - TS DEQ Quality Assurance Cost Center</t>
  </si>
  <si>
    <t>10020 - TS DEQ Safety Cost Cent</t>
  </si>
  <si>
    <t>10021 - TS Geosciences Admin Cost Center</t>
  </si>
  <si>
    <t>10022 - TS GIS Admin Cost Center</t>
  </si>
  <si>
    <t>10023 - TS Environmental Resources Admin Cost Center</t>
  </si>
  <si>
    <t>10024 - TS Modeling &amp; Risk Admin Cost Center</t>
  </si>
  <si>
    <t>10025 - TS Engineering Admin Cost Center</t>
  </si>
  <si>
    <t>10026 - TS Network IT Infrustructure Admin Cost Center</t>
  </si>
  <si>
    <t>10027 - TS Information Services Cost Center</t>
  </si>
  <si>
    <t>20001 - Air Administration Cost Center</t>
  </si>
  <si>
    <t>20002 - AQ Planning Cost Center</t>
  </si>
  <si>
    <t>20003 - AQ Rule and Planning Cost Center</t>
  </si>
  <si>
    <t>20004 - Airshed Management Cost Center</t>
  </si>
  <si>
    <t>20005 - Smoke Management Cost Center</t>
  </si>
  <si>
    <t>20006 - AQ Stationary Source Cost Center</t>
  </si>
  <si>
    <t>20007 - AQ Permit Cost Center</t>
  </si>
  <si>
    <t>20008 - AQ Compliance &amp; Enforcement Cost Center</t>
  </si>
  <si>
    <t>20009 - AQ Dispersion Modeling Cost Center</t>
  </si>
  <si>
    <t>20010 - AQ Data Cost Center</t>
  </si>
  <si>
    <t>30001 - Surface and Wastewater Administrative Cost Center</t>
  </si>
  <si>
    <t>30002 - Wastewater Engineering Bureau Cost Center</t>
  </si>
  <si>
    <t>30003 - Surface Water Bureau Cost Center</t>
  </si>
  <si>
    <t>30004 - Nonpoint Source Cost Center</t>
  </si>
  <si>
    <t>30005 - Water Quality Standards Cost Center</t>
  </si>
  <si>
    <t>30006 - Water Quality Cost Center</t>
  </si>
  <si>
    <t>30007 - Water Quality Monitoring Cost Center</t>
  </si>
  <si>
    <t>30008 - IPDES Bureau Cost Center</t>
  </si>
  <si>
    <t>30009 - IPDES Permits Cost Center</t>
  </si>
  <si>
    <t>30010 - IPDES Compliance &amp; Enforcement Cost Center</t>
  </si>
  <si>
    <t>30011 - IPDES Rules &amp; Guidance</t>
  </si>
  <si>
    <t>30012 - Drinking Water Protection &amp; Finance Administrative Cost Cent</t>
  </si>
  <si>
    <t>30013 - Drinkng Water Bureau Cost Center</t>
  </si>
  <si>
    <t>30014 - Grants &amp; Loan Cost Center</t>
  </si>
  <si>
    <t>30015 - Ground Water Cost Center</t>
  </si>
  <si>
    <t>40001 - CDA Basin Commission Cost Center</t>
  </si>
  <si>
    <t>50001 - Waste Admin Cost Center</t>
  </si>
  <si>
    <t>50002 - Hazardous Waste Cost Center</t>
  </si>
  <si>
    <t>50003 - Hazardous Waste Permitting Cost Center</t>
  </si>
  <si>
    <t>50004 - Hazardous Waste Rules &amp; Policy Cost Center</t>
  </si>
  <si>
    <t>50005 - Hazardous Waste Data Analyst Cost Center</t>
  </si>
  <si>
    <t>50006 - Hazardous Waste Compiance &amp; Enforcement Cost Center</t>
  </si>
  <si>
    <t>50007 - FFA/CO Cost Center</t>
  </si>
  <si>
    <t>50008 - Assessment and Compliance Cost Center</t>
  </si>
  <si>
    <t>50009 - Solid Waste Program Cost Center</t>
  </si>
  <si>
    <t>50010 - Brownfields Program Cost Center</t>
  </si>
  <si>
    <t>50011 - UST/LUST Program Cost Center</t>
  </si>
  <si>
    <t>50012 - Preliminary Assessment Cost Center</t>
  </si>
  <si>
    <t>50013 - Remediation Bureau Cost Center</t>
  </si>
  <si>
    <t>50014 - Voluntary Cleanup Program Cost Center</t>
  </si>
  <si>
    <t>50015 - Mining Scientist Cost Center</t>
  </si>
  <si>
    <t>50016 - Defense Site Remediation Program Cost Center</t>
  </si>
  <si>
    <t>50017 - Kellogg Remediation Program Cost Center</t>
  </si>
  <si>
    <t>60001 - INL Oversight Cost Center</t>
  </si>
  <si>
    <t>1002 - Legal Section Cost Center</t>
  </si>
  <si>
    <t>1003 - Supporting Services Cost Center</t>
  </si>
  <si>
    <t>1004 - Banks Cost Center</t>
  </si>
  <si>
    <t>1005 - Credit Union Cost Center</t>
  </si>
  <si>
    <t>1006 - Securities Cost Center</t>
  </si>
  <si>
    <t>1007 - Escrow Cost Center</t>
  </si>
  <si>
    <t>1008 - Money Transmitters Cost Center</t>
  </si>
  <si>
    <t>1009 - Mortgage Cost Center</t>
  </si>
  <si>
    <t>1010 - Loan Originators Cost Center</t>
  </si>
  <si>
    <t>10112 - Regulated Lender Cost Center</t>
  </si>
  <si>
    <t>10113 - Payday Lender Cost Center</t>
  </si>
  <si>
    <t>10114 - Title Loan Cost Center</t>
  </si>
  <si>
    <t>1012 - Collection Agencies Cost Center</t>
  </si>
  <si>
    <t>1000 - Fish and Game Commission</t>
  </si>
  <si>
    <t>2000 - Office of the Director</t>
  </si>
  <si>
    <t>2010 - Human Resources Services Integration Manager</t>
  </si>
  <si>
    <t>2020 - Deputy Attorney General</t>
  </si>
  <si>
    <t>2300 - Chief of Fisheries</t>
  </si>
  <si>
    <t>2310 - Assistant Chief of Fisheries</t>
  </si>
  <si>
    <t>2320 - Fishery Manager</t>
  </si>
  <si>
    <t>2330 - Fish Research Manager</t>
  </si>
  <si>
    <t>2340 - State Fishery Manager</t>
  </si>
  <si>
    <t>2350 - Fish Manager of Production</t>
  </si>
  <si>
    <t>2400 - Chief of Wildlife</t>
  </si>
  <si>
    <t>2410 - Assistant Chief of Wildlife</t>
  </si>
  <si>
    <t>2420 - Wildlife Program Coordinator</t>
  </si>
  <si>
    <t>2430 - Wildlife Game Manager - Habitat/Land</t>
  </si>
  <si>
    <t>2440 - Wildlife Game Manager - Big Game/Small Game</t>
  </si>
  <si>
    <t>2450 - Wildlife Game Manager - Diversity</t>
  </si>
  <si>
    <t>2460 - Wildlife Lab</t>
  </si>
  <si>
    <t>3000 - Deputy Director - Planning and Administration</t>
  </si>
  <si>
    <t>3010 - IDFG Foundation Development Coordinator(IFWF)</t>
  </si>
  <si>
    <t>3020 - Statewide Program Coordinator</t>
  </si>
  <si>
    <t>3030 - Executive Assistant - Director's Office</t>
  </si>
  <si>
    <t>3100 - Chief of Administration</t>
  </si>
  <si>
    <t>3110 - Fiscal Section</t>
  </si>
  <si>
    <t>3120 - License Section</t>
  </si>
  <si>
    <t>3130 - Purchasing</t>
  </si>
  <si>
    <t>3200 - Chief of Engineering</t>
  </si>
  <si>
    <t>3210 - Engineering Supervisor</t>
  </si>
  <si>
    <t>3300 - Chief of Communications</t>
  </si>
  <si>
    <t>3310 - Conservation Public Information Supervisor</t>
  </si>
  <si>
    <t>3320 - Conservation Education Supervisor</t>
  </si>
  <si>
    <t>3330 - Hunter/Angler Recruitment and Retention Manager</t>
  </si>
  <si>
    <t>3340 - Marketing Manager</t>
  </si>
  <si>
    <t>3350 - Web Master</t>
  </si>
  <si>
    <t>3400 - Chief of Management Information Systems</t>
  </si>
  <si>
    <t>3410 - IFWIS Manager</t>
  </si>
  <si>
    <t>4000 - Deputy Director - Field Operations</t>
  </si>
  <si>
    <t>4100 - Panhandle Regional Supervisor</t>
  </si>
  <si>
    <t>4110 - Office Services Supervisor</t>
  </si>
  <si>
    <t>4120 - Regional Communications Manager</t>
  </si>
  <si>
    <t>4130 - Regional Fishery Manager</t>
  </si>
  <si>
    <t>4140 - Regional Wildlife Habitat Manager</t>
  </si>
  <si>
    <t>4150 - Regional Wildlife Manager</t>
  </si>
  <si>
    <t>4160 - Regional Conservation Officer</t>
  </si>
  <si>
    <t>4170 - Environmental Biologist</t>
  </si>
  <si>
    <t>4200 - Clearwater Regional Supervisor</t>
  </si>
  <si>
    <t>4210 - Office Services Supervisor</t>
  </si>
  <si>
    <t>4220 - Regional Communications Manager</t>
  </si>
  <si>
    <t>4230 - Regional Fishery Manager</t>
  </si>
  <si>
    <t>4240 - Regional Wildlife Habitat Manager</t>
  </si>
  <si>
    <t>4250 - Regional Wildlife Manager</t>
  </si>
  <si>
    <t>4260 - Regional Conservation Officer</t>
  </si>
  <si>
    <t>4270 - Environmental Biologist</t>
  </si>
  <si>
    <t>4280 - Operations and Support Analyst</t>
  </si>
  <si>
    <t>4300 - Southwest/McCall Regional Supervisor</t>
  </si>
  <si>
    <t>4310 - Office Services Supervisor</t>
  </si>
  <si>
    <t>4320 - Regional Communications Manager</t>
  </si>
  <si>
    <t>4330 - Regional Fishery Manager</t>
  </si>
  <si>
    <t>4340 - Regional Wildlife Habitat Manager</t>
  </si>
  <si>
    <t>4350 - Regional Wildlife Manager</t>
  </si>
  <si>
    <t>4360 - Regional Conservation Officer</t>
  </si>
  <si>
    <t>4370 - Environmental Biologist</t>
  </si>
  <si>
    <t>4380 - Sub-Region (McCall) Fishery Manager</t>
  </si>
  <si>
    <t>4390 - Sub-Region (McCall) Wildlife Manager</t>
  </si>
  <si>
    <t>4400 - Magic Valley Regional Supervisor</t>
  </si>
  <si>
    <t>4410 - Office Services Supervisor</t>
  </si>
  <si>
    <t>4420 - Regional Communications Manager</t>
  </si>
  <si>
    <t>4430 - Regional Fishery Manager</t>
  </si>
  <si>
    <t>4440 - Regional Wildlife Habitat Manager</t>
  </si>
  <si>
    <t>4450 - Regional Wildlife Manager</t>
  </si>
  <si>
    <t>4460 - Regional Conservation Officer</t>
  </si>
  <si>
    <t>4470 - Environmental Biologist</t>
  </si>
  <si>
    <t>4500 - Southeast Regional Supervisor</t>
  </si>
  <si>
    <t>4510 - Office Services Supervisor</t>
  </si>
  <si>
    <t>4520 - Regional Communications Manager</t>
  </si>
  <si>
    <t>4530 - Regional Fishery Manager</t>
  </si>
  <si>
    <t>4540 - Regional Wildlife Habitat Manager</t>
  </si>
  <si>
    <t>4550 - Regional Wildlife Manager</t>
  </si>
  <si>
    <t>4560 - Regional Conservation Officer</t>
  </si>
  <si>
    <t>4570 - Environmental Biologist</t>
  </si>
  <si>
    <t>4600 - Upper Snake Valley Regional Supervisor</t>
  </si>
  <si>
    <t>4610 - Office Services Supervisor</t>
  </si>
  <si>
    <t>4620 - Regional Communications Manager</t>
  </si>
  <si>
    <t>4630 - Regional Fishery Manager</t>
  </si>
  <si>
    <t>4640 - Regional Wildlife Habitat Manager</t>
  </si>
  <si>
    <t>4650 - Regional Wildlife Manager</t>
  </si>
  <si>
    <t>4660 - Regional Conservation Officer</t>
  </si>
  <si>
    <t>4670 - Environmental Biologist</t>
  </si>
  <si>
    <t>4700 - Salmon Regional Supervisor</t>
  </si>
  <si>
    <t>4710 - Office Services Supervisor</t>
  </si>
  <si>
    <t>4730 - Regional Fishery Manager</t>
  </si>
  <si>
    <t>4750 - Regional Wildlife Manager</t>
  </si>
  <si>
    <t>4760 - Regional Conservation Officer</t>
  </si>
  <si>
    <t>4770 - Environmental Biologist</t>
  </si>
  <si>
    <t>4780 - Program Coordinator</t>
  </si>
  <si>
    <t>4800 - Chief of Enforcement</t>
  </si>
  <si>
    <t>4810 - Assistant Chief - Special Operations</t>
  </si>
  <si>
    <t>4820 - Assistant Chief - Enforcement Operations</t>
  </si>
  <si>
    <t>100100 - OFFICE OF THE DIRECTOR</t>
  </si>
  <si>
    <t>100200 - DHW BOARD</t>
  </si>
  <si>
    <t>100301 - ATTORNEY GENERAL</t>
  </si>
  <si>
    <t>100302 - FAIR HEARINGS</t>
  </si>
  <si>
    <t>100401 - SBU-STRATEGIC BUSINESS UNIT</t>
  </si>
  <si>
    <t>100402 - SBU CONTRACTORS</t>
  </si>
  <si>
    <t>100501 - HR ADMIN</t>
  </si>
  <si>
    <t>100502 - HR FIELD</t>
  </si>
  <si>
    <t>100600 - COMMUNICATIONS</t>
  </si>
  <si>
    <t>100700 - RULES</t>
  </si>
  <si>
    <t>100801 - REGIONAL DEVELOPMENT</t>
  </si>
  <si>
    <t>100802 - REGIONAL DEVELOPMENT-TRIBAL</t>
  </si>
  <si>
    <t>100900 - YOUR HEALTH IDAHO</t>
  </si>
  <si>
    <t>150100 - IT ADMINISTRATION</t>
  </si>
  <si>
    <t>150200 - IT TRAINING</t>
  </si>
  <si>
    <t>150300 - IT OPERATIONS</t>
  </si>
  <si>
    <t>150400 - IT INFRASTRUCTURE SECURITY</t>
  </si>
  <si>
    <t>15040200 - TOWERS BUSINESS OFFICE</t>
  </si>
  <si>
    <t>15040900 - FINANCIAL SVCS SYSTEM DEVELOPMENT</t>
  </si>
  <si>
    <t>150500 - ENTERPRISE SERVICES GROUP</t>
  </si>
  <si>
    <t>150600 - IT APPLICATION DEVELOPMENT &amp; SUPPORT</t>
  </si>
  <si>
    <t>150700 - PC ROLLOUT</t>
  </si>
  <si>
    <t>150801 - DATA TRANSMISSION</t>
  </si>
  <si>
    <t>150802 - PRINTER COSTS</t>
  </si>
  <si>
    <t>150803 - MTN/SVC AGREEMENTS</t>
  </si>
  <si>
    <t>150804 - WAN UPGRADE/OUTSOURCING</t>
  </si>
  <si>
    <t>200101 - FINANCIAL SERVICES ADMINISTRATION</t>
  </si>
  <si>
    <t>200102 - LEGAL DEFENSE</t>
  </si>
  <si>
    <t>200201 - FINANCIAL SERVICES</t>
  </si>
  <si>
    <t>200202 - TOWERS BUSINESS OFFICE</t>
  </si>
  <si>
    <t>200203 - EMPLOYEE SERVICES</t>
  </si>
  <si>
    <t>20020401 - EBT CONTRACTOR CHARGES-FOOD STAMPS</t>
  </si>
  <si>
    <t>20020402 - EBT CONTRACTOR CHARGES-AABD</t>
  </si>
  <si>
    <t>20020403 - EBT CONTRACTOR CHARGES-CHILD SUPPORT</t>
  </si>
  <si>
    <t>20020404 - EBT CONTRACTOR CHARGES-TANF</t>
  </si>
  <si>
    <t>20020405 - EBT OPERATIONS</t>
  </si>
  <si>
    <t>20020406 - EPS DEVELOPMENT</t>
  </si>
  <si>
    <t>200205 - FINANCIAL SERVICES SYSTEMS DEVELOPMENT</t>
  </si>
  <si>
    <t>200206 - REVENUE UNIT</t>
  </si>
  <si>
    <t>200207 - CASH REPORT ADJUSTMENTS</t>
  </si>
  <si>
    <t>20030101 - ADMINISTRATION</t>
  </si>
  <si>
    <t>20030102 - INTERNAL AUDIT</t>
  </si>
  <si>
    <t>20030103 - CRIMINAL HISTORY CHECK</t>
  </si>
  <si>
    <t>20030104 - WELFARE FRAUD</t>
  </si>
  <si>
    <t>20030105 - FRAUD UNIT</t>
  </si>
  <si>
    <t>20030106 - MED FRAUD &amp; PROG INTEGRITY</t>
  </si>
  <si>
    <t>20030107 - AUDITS &amp; INVESTIGATIONS ANALYSIS</t>
  </si>
  <si>
    <t>20030108 - PROGRAM INTEGRITY ANALYTICS</t>
  </si>
  <si>
    <t>20030109 - CHU BACKGROUND CHECK PROGRAM</t>
  </si>
  <si>
    <t>20030110 - TRAINING-AVOID,DENY,DEFEND</t>
  </si>
  <si>
    <t>200401 - OPERATIONAL SERVICES ADMIN</t>
  </si>
  <si>
    <t>20050101 - FACILITY MANAGEMENT</t>
  </si>
  <si>
    <t>20050102 - TOWERS MAINTENANCE</t>
  </si>
  <si>
    <t>200502 - CONTRACT UNIT</t>
  </si>
  <si>
    <t>20050301 - NORTH HUB</t>
  </si>
  <si>
    <t>20050302 - WEST HUB</t>
  </si>
  <si>
    <t>20050303 - EAST HUB</t>
  </si>
  <si>
    <t>250100 - SCO ACCOUNTING</t>
  </si>
  <si>
    <t>250200 - SCO EMPLOYEE INFORMATION SERVICES</t>
  </si>
  <si>
    <t>250300 - LEGISLATIVE AUDIT</t>
  </si>
  <si>
    <t>250401 - CENTRAL OFFICE POSTAGE</t>
  </si>
  <si>
    <t>250402 - REGIONAL POSTAGE</t>
  </si>
  <si>
    <t>250501 - CLEARINGHOUSE ADMINISTRATION</t>
  </si>
  <si>
    <t>250502 - CLEARINGHOUSE REGIONAL</t>
  </si>
  <si>
    <t>250600 - MOTORPOOL LEASE/PURCHASE</t>
  </si>
  <si>
    <t>250701 - REGIONAL OFFICE SUPPLIES</t>
  </si>
  <si>
    <t>250702 - REGIONAL COPIER LEASES</t>
  </si>
  <si>
    <t>250800 - TREASURER INTERNAL SERVICES</t>
  </si>
  <si>
    <t>250900 - TERMINATION PAYROLL</t>
  </si>
  <si>
    <t>251000 - BUDGETARY HOLDING ACCOUNT</t>
  </si>
  <si>
    <t>251100 - PURCHASING CARD CLEARANCE</t>
  </si>
  <si>
    <t>251200 - DISHONORED CHECK CLEARANCE</t>
  </si>
  <si>
    <t>251300 - TRAINING &amp; DEVELOPMENT</t>
  </si>
  <si>
    <t>251400 - AGENCY-WIDE INITIATIVES</t>
  </si>
  <si>
    <t>251500 - REGION-WIDE INITIATIVES</t>
  </si>
  <si>
    <t>251600 - GOVERNOR HEALTH CARE COMMITTEE</t>
  </si>
  <si>
    <t>300100 - STATE CONTROLLER CHARGES</t>
  </si>
  <si>
    <t>300200 - INFORMATION SYSTEMS OVERSIGHT</t>
  </si>
  <si>
    <t>3501010151 - R1 LEASED BLDG LOCAL OPERATIONS</t>
  </si>
  <si>
    <t>3501010152 - R2 LEASED BLDG LOCAL OPERATIONS</t>
  </si>
  <si>
    <t>3501010153 - R3 LEASED BLDG LOCAL OPERATIONS</t>
  </si>
  <si>
    <t>3501010154 - R4 LEASED BLDG LOCAL OPERATIONS</t>
  </si>
  <si>
    <t>3501010155 - R5 LEASED BLDG LOCAL OPERATIONS</t>
  </si>
  <si>
    <t>3501010156 - R6 LEASED BLDG LOCAL OPERATIONS</t>
  </si>
  <si>
    <t>3501010157 - R7 LEASED BLDG LOCAL OPERATIONS</t>
  </si>
  <si>
    <t>3501010251 - R1 OWNED BLDG LOCAL OPERATIONS</t>
  </si>
  <si>
    <t>3501010252 - R2 OWNED BLDG LOCAL OPERATIONS</t>
  </si>
  <si>
    <t>3501010253 - R3 OWNED BLDG LOCAL OPERATIONS</t>
  </si>
  <si>
    <t>3501010254 - R4 OWNED BLDG LOCAL OPERATIONS</t>
  </si>
  <si>
    <t>3501010255 - R5 OWNED BLDG LOCAL OPERATIONS</t>
  </si>
  <si>
    <t>3501010256 - R6 OWNED BLDG LOCAL OPERATIONS</t>
  </si>
  <si>
    <t>3501010257 - R7 OWNED BLDG LOCAL OPERATIONS</t>
  </si>
  <si>
    <t>350102 - FIELD OFFICE CHARGES</t>
  </si>
  <si>
    <t>350103 - CENTRAL OFFICE CHARGES</t>
  </si>
  <si>
    <t>350104 - TELEPHONE CHARGES</t>
  </si>
  <si>
    <t>350105 - LOCAL OPERATIONS CLEARING</t>
  </si>
  <si>
    <t>350200 - MOTORPOOL</t>
  </si>
  <si>
    <t>350300 - DHW DIRECT PROJECTS</t>
  </si>
  <si>
    <t>350400 - DPW TRANSFER PROJECTS</t>
  </si>
  <si>
    <t>400100 - FEDERAL DRAWS</t>
  </si>
  <si>
    <t>450100 - HEALTH ADMINISTRATION</t>
  </si>
  <si>
    <t>450200 - EPI, IMMUNIZATION &amp; FOOD PROTECTION</t>
  </si>
  <si>
    <t>450300 - CLINICAL &amp; PREVENTIVE SERVICES</t>
  </si>
  <si>
    <t>450400 - DRUG OVERDOSE &amp; SUICIDE PREVENTION</t>
  </si>
  <si>
    <t>450500 - COMMUNITY &amp; ENVIRONMENTAL HEALTH</t>
  </si>
  <si>
    <t>450600 - VITAL RECORDS &amp; HEALTH STATISTICS</t>
  </si>
  <si>
    <t>450700 - RURAL HEALTH &amp; PRIMARY CARE</t>
  </si>
  <si>
    <t>450800 - EMERGENCY MEDICAL SERVICES</t>
  </si>
  <si>
    <t>450900 - LABORATORY SERVICES</t>
  </si>
  <si>
    <t>451000 - SUICIDE PREVENTION &amp; AWARENESS</t>
  </si>
  <si>
    <t>45110101 - HEALTHCARE POLICY INITIATIVES</t>
  </si>
  <si>
    <t>45110102 - HPI-MEDICAID</t>
  </si>
  <si>
    <t>45110103 - HPI-MEDICAID EXPANSION</t>
  </si>
  <si>
    <t>451102 - HPI-GRADUATE MEDICAL EDUCATION</t>
  </si>
  <si>
    <t>500100 - STATEWIDE ADMINISTRATION</t>
  </si>
  <si>
    <t>500200 - MEDICAID READINESS</t>
  </si>
  <si>
    <t>505100 - REGION 1</t>
  </si>
  <si>
    <t>505200 - REGION 2</t>
  </si>
  <si>
    <t>505300 - REGION 3</t>
  </si>
  <si>
    <t>505400 - REGION 4</t>
  </si>
  <si>
    <t>505500 - REGION 5</t>
  </si>
  <si>
    <t>505600 - REGION 6</t>
  </si>
  <si>
    <t>505700 - REGION 7</t>
  </si>
  <si>
    <t>550100 - Administration</t>
  </si>
  <si>
    <t>550200 - Benefit Payments</t>
  </si>
  <si>
    <t>550301 - Administration</t>
  </si>
  <si>
    <t>550302 - Reimbursements</t>
  </si>
  <si>
    <t>550303 - Estate Recovery</t>
  </si>
  <si>
    <t>550400 - Long Term Care Central Office</t>
  </si>
  <si>
    <t>550500 - Developmental Disabilites Central Office</t>
  </si>
  <si>
    <t>550601 - Care Management Administation</t>
  </si>
  <si>
    <t>55060201 - Healthy Connections Central Office</t>
  </si>
  <si>
    <t>550701 - Medicaid Enterprise Administration</t>
  </si>
  <si>
    <t>550702 - Medicaid Enterprise Data Analytics</t>
  </si>
  <si>
    <t>550703 - Medicaid Enterprise Projects</t>
  </si>
  <si>
    <t>550801 - Pharmacy</t>
  </si>
  <si>
    <t>550802 - Quality Management</t>
  </si>
  <si>
    <t>550900 - Administration Projects</t>
  </si>
  <si>
    <t>551000 - Administration Policy</t>
  </si>
  <si>
    <t>555101 - Long Term Care Region 1</t>
  </si>
  <si>
    <t>555102 - Developmental Disabilites Region 1</t>
  </si>
  <si>
    <t>555103 - Healthy Connections Region 1</t>
  </si>
  <si>
    <t>555201 - Long Term Care Region 2</t>
  </si>
  <si>
    <t>555202 - Developmental Disabilites Region 2</t>
  </si>
  <si>
    <t>555203 - Healthy Connections Region 2</t>
  </si>
  <si>
    <t>555301 - Long Term Care Region 3</t>
  </si>
  <si>
    <t>555302 - Developmental Disabilites Region 3</t>
  </si>
  <si>
    <t>555303 - Healthy Connections Region 3</t>
  </si>
  <si>
    <t>555401 - Long Term Care Region 4</t>
  </si>
  <si>
    <t>555402 - Developmental Disabilites Region 4</t>
  </si>
  <si>
    <t>555403 - Healthy Connections Region 4</t>
  </si>
  <si>
    <t>555501 - Long Term Care Region 5</t>
  </si>
  <si>
    <t>555502 - Developmental Disabilites Region 5</t>
  </si>
  <si>
    <t>555503 - Healthy Connections Region 5</t>
  </si>
  <si>
    <t>555601 - Long Term Care Region 6</t>
  </si>
  <si>
    <t>555602 - Developmental Disabilites Region 6</t>
  </si>
  <si>
    <t>555603 - Healthy Connections Region 6</t>
  </si>
  <si>
    <t>555701 - Long Term Care Region 7</t>
  </si>
  <si>
    <t>555702 - Developmental Disabilites Region 7</t>
  </si>
  <si>
    <t>555703 - Healthy Connections Region 7</t>
  </si>
  <si>
    <t>56124131 - Medicaid Coordination Plan Benefits</t>
  </si>
  <si>
    <t>56124142 - Medicaid Enhanced Plan CHIP</t>
  </si>
  <si>
    <t>56124151 - Medicaid Enhanced Plan BCC</t>
  </si>
  <si>
    <t>56124231 - Medicaid Enhanced Plan Benefits</t>
  </si>
  <si>
    <t>56124331 - Medicaid Basic Plan Benefits</t>
  </si>
  <si>
    <t>56124342 - Medicaid Basic Plan CHIP</t>
  </si>
  <si>
    <t>56124461 - Medicaid Expansion Plan Basic</t>
  </si>
  <si>
    <t>56124462 - Medicaid Expansion Plan Enhanced</t>
  </si>
  <si>
    <t>5640321101 - Administration</t>
  </si>
  <si>
    <t>5640321301 - Administration</t>
  </si>
  <si>
    <t>5640321302 - Reimbursements</t>
  </si>
  <si>
    <t>5640321303 - Estate Recovery</t>
  </si>
  <si>
    <t>5640321601 - Long Term Care</t>
  </si>
  <si>
    <t>5640321701 - Developmental Disabilites</t>
  </si>
  <si>
    <t>5640321801 - Care Management Administation</t>
  </si>
  <si>
    <t>5640321802 - Healthy Connections</t>
  </si>
  <si>
    <t>5640321901 - Medicaid Enterprise Administration</t>
  </si>
  <si>
    <t>5640321902 - Medicaid Enterprise Data Analytics</t>
  </si>
  <si>
    <t>5640321903 - Medicaid Enterprise Projects</t>
  </si>
  <si>
    <t>5640322101 - Pharmacy</t>
  </si>
  <si>
    <t>5640322102 - Quality Management</t>
  </si>
  <si>
    <t>5640322201 - Administration Projects</t>
  </si>
  <si>
    <t>5640322301 - Administration Policy</t>
  </si>
  <si>
    <t>571101 - Administration</t>
  </si>
  <si>
    <t>571201 - Benefit Payments</t>
  </si>
  <si>
    <t>571301 - Administration</t>
  </si>
  <si>
    <t>571302 - Reimbursements</t>
  </si>
  <si>
    <t>571303 - Estate Recovery</t>
  </si>
  <si>
    <t>571601 - Long Term Care</t>
  </si>
  <si>
    <t>571701 - Developmental Disabilites</t>
  </si>
  <si>
    <t>571801 - Care Management Administation</t>
  </si>
  <si>
    <t>571901 - Medicaid Enterprise Administration</t>
  </si>
  <si>
    <t>571902 - Medicaid Enterprise Data Analytics</t>
  </si>
  <si>
    <t>571903 - Medicaid Enterprise Projects</t>
  </si>
  <si>
    <t>572101 - Pharmacy</t>
  </si>
  <si>
    <t>572102 - Quality Management</t>
  </si>
  <si>
    <t>572201 - Administration Projects</t>
  </si>
  <si>
    <t>572301 - Administration Policy</t>
  </si>
  <si>
    <t>581241 - Medicaid Benefits Coordinated</t>
  </si>
  <si>
    <t>581242 - Medicaid Benefits Enhanced</t>
  </si>
  <si>
    <t>581243 - Medicaid Benefits Basic</t>
  </si>
  <si>
    <t>581244 - Medicaid Benefits Expansion</t>
  </si>
  <si>
    <t>58401100 - Administration</t>
  </si>
  <si>
    <t>58401601 - Long Term Care</t>
  </si>
  <si>
    <t>58401701 - Developmental Disabilites</t>
  </si>
  <si>
    <t>58401801 - Care Management Administation</t>
  </si>
  <si>
    <t>58401901 - Medicaid Enterprise Administration</t>
  </si>
  <si>
    <t>58401902 - Medicaid Enterprise Data Analytics</t>
  </si>
  <si>
    <t>58401903 - Medicaid Enterprise Projects</t>
  </si>
  <si>
    <t>58402101 - Pharmacy</t>
  </si>
  <si>
    <t>58402102 - Quality Management</t>
  </si>
  <si>
    <t>58402201 - Administration Projects</t>
  </si>
  <si>
    <t>58402301 - Administration Policy</t>
  </si>
  <si>
    <t>600101 - FACS ADMINISTRATION</t>
  </si>
  <si>
    <t>600102 - SUPPORT SYSTEMS</t>
  </si>
  <si>
    <t>600103 - BUREAU OF OPERATIONAL DESIGN</t>
  </si>
  <si>
    <t>600104 - BUREAU OF CHILD WELFARE</t>
  </si>
  <si>
    <t>600201 - FACS ADMINISTRATION</t>
  </si>
  <si>
    <t>600203 - BUREAU OF OPERATIONAL DESIGN</t>
  </si>
  <si>
    <t>600204 - BUREAU OF CHILD WELFARE</t>
  </si>
  <si>
    <t>60031401 - DD POLICY</t>
  </si>
  <si>
    <t>60031402 - DD SERVICES</t>
  </si>
  <si>
    <t>60031403 - INFANT &amp; TODDLERS</t>
  </si>
  <si>
    <t>60031461 - NORTH HUB</t>
  </si>
  <si>
    <t>60031463 - WEST HUB</t>
  </si>
  <si>
    <t>60031465 - EAST HUB</t>
  </si>
  <si>
    <t>60040101 - ADMINISTRATOR'S OFFICE</t>
  </si>
  <si>
    <t>60040102 - BOND PAYMENT</t>
  </si>
  <si>
    <t>60040103 - NON REIMBURSABLE</t>
  </si>
  <si>
    <t>60040104 - UTILITIES</t>
  </si>
  <si>
    <t>60040105 - INSURANCE</t>
  </si>
  <si>
    <t>6004020101 - PROGRAM DIRECTOR</t>
  </si>
  <si>
    <t>6004020102 - MEDICAL SERVICES</t>
  </si>
  <si>
    <t>6004020103 - NURSING SERVICES</t>
  </si>
  <si>
    <t>6004020201 - NURSING STAFF</t>
  </si>
  <si>
    <t>6004020202 - CLIENT WORKERS</t>
  </si>
  <si>
    <t>6004020203 - RECREATION</t>
  </si>
  <si>
    <t>6004020204 - PROFESSIONAL TEAM</t>
  </si>
  <si>
    <t>6004020301 - BIRCH</t>
  </si>
  <si>
    <t>6004020302 - ASPEN</t>
  </si>
  <si>
    <t>60040301 - DIETARY</t>
  </si>
  <si>
    <t>6004030201 - MAINTENANCE</t>
  </si>
  <si>
    <t>6004030202 - LAUNDRY</t>
  </si>
  <si>
    <t>6004030203 - LANDSCAPE</t>
  </si>
  <si>
    <t>6004030204 - CUSTODIAL</t>
  </si>
  <si>
    <t>60040303 - COMMUNICATIONS</t>
  </si>
  <si>
    <t>60040305 - HEALTH INFORMATION</t>
  </si>
  <si>
    <t>6004030601 - PHARMACY ALLOWABLE</t>
  </si>
  <si>
    <t>6004030602 - PHARMACY NON ALLOWABLE</t>
  </si>
  <si>
    <t>600501 - 211 - CARELINE</t>
  </si>
  <si>
    <t>600502 - KINSHIP NAVIGATOR</t>
  </si>
  <si>
    <t>600503 - NAVIGATION CENTRAL OFFICE</t>
  </si>
  <si>
    <t>600504 - NAVIGATION FIELD OFFICES</t>
  </si>
  <si>
    <t>605161 - REGION 1 NORTH HUB</t>
  </si>
  <si>
    <t>605261 - REGION 2 NORTH HUB</t>
  </si>
  <si>
    <t>605363 - REGION 3 WEST HUB</t>
  </si>
  <si>
    <t>605463 - REGION 4 WEST HUB</t>
  </si>
  <si>
    <t>605565 - REGION 5 EAST HUB</t>
  </si>
  <si>
    <t>605665 - REGION 6 EAST HUB</t>
  </si>
  <si>
    <t>605765 - REGION 7 EAST HUB</t>
  </si>
  <si>
    <t>650100 - DBH ADMINISTRATION</t>
  </si>
  <si>
    <t>650200 - BUREAU OF CHILDREN'S MENTAL HEALTH</t>
  </si>
  <si>
    <t>650300 - BUREAU OF ADULT MENTAL HEALTH</t>
  </si>
  <si>
    <t>650400 - BUREAU OF SUBSTANCE ABUSE</t>
  </si>
  <si>
    <t>655100 - REGION 1</t>
  </si>
  <si>
    <t>655200 - REGION 2</t>
  </si>
  <si>
    <t>655300 - REGION 3</t>
  </si>
  <si>
    <t>655400 - REGION 4</t>
  </si>
  <si>
    <t>655500 - REGION 5</t>
  </si>
  <si>
    <t>655600 - REGION 6</t>
  </si>
  <si>
    <t>655700 - REGION 7</t>
  </si>
  <si>
    <t>656100 - NORTH HUB</t>
  </si>
  <si>
    <t>656200 - SOUTH HUB</t>
  </si>
  <si>
    <t>656300 - EAST HUB</t>
  </si>
  <si>
    <t>70010101 - EXPENDITURES</t>
  </si>
  <si>
    <t>70010102 - MENTAL HEALTH FACILITY</t>
  </si>
  <si>
    <t>70010103 - NURSING FACILITY</t>
  </si>
  <si>
    <t>70010104 - PHYSICIANS</t>
  </si>
  <si>
    <t>70010105 - PRESCRIPTION DRUGS</t>
  </si>
  <si>
    <t>70010106 - MENTAL HEALTH SERVICES</t>
  </si>
  <si>
    <t>70010307 - BUILDING AND FIXED ASSETS</t>
  </si>
  <si>
    <t>70010408 - MOVEABLE EQUIPMENT</t>
  </si>
  <si>
    <t>70010609 - ADMINISTRATION</t>
  </si>
  <si>
    <t>70010610 - ASSISTANT ADMINISTRATIVE OFFICE</t>
  </si>
  <si>
    <t>70010611 - CLINICAL SERVICES ADMINISTRATION</t>
  </si>
  <si>
    <t>70010612 - QUALITY ASSURANCE</t>
  </si>
  <si>
    <t>70010613 - ADMIN &amp; GENERAL OPERATING EQUIPMENT</t>
  </si>
  <si>
    <t>70010614 - HUMAN RESOURCES</t>
  </si>
  <si>
    <t>70010615 - TEMP EMPLOYEE ADJUSTMENTS</t>
  </si>
  <si>
    <t>70010616 - HOSPITAL STAFF TRAINING</t>
  </si>
  <si>
    <t>70010617 - INSURANCE</t>
  </si>
  <si>
    <t>70010618 - FISCAL</t>
  </si>
  <si>
    <t>70010619 - INFORMATION TECHNOLOGY SERVICES</t>
  </si>
  <si>
    <t>70010620 - SECURITY/PATIENT TRANSPORT</t>
  </si>
  <si>
    <t>70010621 - COMMUNICATION</t>
  </si>
  <si>
    <t>70010622 - MOTOR POOL</t>
  </si>
  <si>
    <t>70010623 - MATERIALS MANAGEMENT</t>
  </si>
  <si>
    <t>70010624 - MATERIALS MANAGEMENT SUPPLIES INVENTORY</t>
  </si>
  <si>
    <t>70010625 - SUPPLIES INVENTORY DISTRIBUTION</t>
  </si>
  <si>
    <t>70010626 - NURSING ADMINISTRATION</t>
  </si>
  <si>
    <t>70010690 - PROVIDER LOAN REPAYMENT PROGRAMS</t>
  </si>
  <si>
    <t>70010827 - MAINTENANCE</t>
  </si>
  <si>
    <t>70010830 - UTILITIES</t>
  </si>
  <si>
    <t>70010931 - LAUNDRY</t>
  </si>
  <si>
    <t>70011032 - CUSTODIAL SERVICES</t>
  </si>
  <si>
    <t>70011133 - FOOD SERVICES</t>
  </si>
  <si>
    <t>70011635 - PHARMACY</t>
  </si>
  <si>
    <t>70011693 - MMCAP PHARMACY</t>
  </si>
  <si>
    <t>70011736 - MEDICAL RECORDS</t>
  </si>
  <si>
    <t>70011937 - FORENSIC AND SOCIAL SERVICES ADMIN</t>
  </si>
  <si>
    <t>70012538 - CLINICAL TREATMENT SERVICES</t>
  </si>
  <si>
    <t>70012539 - NURSING SERVICES</t>
  </si>
  <si>
    <t>70012540 - ADULT OPERATING EXPENSE</t>
  </si>
  <si>
    <t>70012541 - TEMP NURSING</t>
  </si>
  <si>
    <t>70012542 - THERAPEUTICAL RECREATION SERVICES</t>
  </si>
  <si>
    <t>70012543 - MEDICAL SERVICES</t>
  </si>
  <si>
    <t>70012567 - ADULT UNIT STAFF TRAINING</t>
  </si>
  <si>
    <t>70012587 - ADULT UNIT OPERATING EQUIPMENT</t>
  </si>
  <si>
    <t>70012594 - MMCP ADULT UNIT</t>
  </si>
  <si>
    <t>70012644 - CLINICAL SERVICES ADOLESCENT UNIT</t>
  </si>
  <si>
    <t>70012645 - NURSING ADOLESCENT UNIT</t>
  </si>
  <si>
    <t>70012646 - OPERATING - ADOLESCENT UNIT</t>
  </si>
  <si>
    <t>70012647 - THERAPEUTIC RECREATIONAL TREATMENT</t>
  </si>
  <si>
    <t>70012648 - TEMP NURSING</t>
  </si>
  <si>
    <t>70012649 - MEDICAL SERVICES</t>
  </si>
  <si>
    <t>70012668 - ADOLESCENT UNIT STAFF TRAINING</t>
  </si>
  <si>
    <t>70012688 - ADOLESCENT UNIT OPERATING EQUIPMENT</t>
  </si>
  <si>
    <t>70013450 - SNF ADMINISTRATION</t>
  </si>
  <si>
    <t>70013451 - SNF ACTIVITIES AND TREATMENT</t>
  </si>
  <si>
    <t>70013452 - SNF NURSING SERVICES</t>
  </si>
  <si>
    <t>70013453 - SNF OPERATING EXPENSE</t>
  </si>
  <si>
    <t>70013454 - SNF TEMP NURSING</t>
  </si>
  <si>
    <t>70013455 - SNF MEDICAL EXPENSE</t>
  </si>
  <si>
    <t>70013469 - SNF STAFF TRAINING</t>
  </si>
  <si>
    <t>70013476 - SNF SOCIAL SERVICES</t>
  </si>
  <si>
    <t>70013489 - SNF OPERATING EQUIPMENT</t>
  </si>
  <si>
    <t>70013492 - SNF MMCP</t>
  </si>
  <si>
    <t>70015470 - RADIOLOGY DIAGNOSTIC</t>
  </si>
  <si>
    <t>70016071 - LABORATORY</t>
  </si>
  <si>
    <t>70016672 - PHYSICAL THERAPY</t>
  </si>
  <si>
    <t>70017173 - MEDICAL SUPPLIES CHARGED TO PATIENTS</t>
  </si>
  <si>
    <t>70017956 - COSMETOLOGY</t>
  </si>
  <si>
    <t>70017957 - COMMUNITY RE-ENTRY COST</t>
  </si>
  <si>
    <t>70017958 - ADOLESCENT SCHOOL</t>
  </si>
  <si>
    <t>70017959 - PATIENT LIBRARY</t>
  </si>
  <si>
    <t>70017960 - CANTEEN</t>
  </si>
  <si>
    <t>70017961 - MEDICAL &amp; EMPLOYEE HEALTH</t>
  </si>
  <si>
    <t>70017962 - DENTAL</t>
  </si>
  <si>
    <t>70017963 - PATIENT CLOTHING</t>
  </si>
  <si>
    <t>70017975 - SHS MEDICAL CLINIC</t>
  </si>
  <si>
    <t>70017991 - MMCP NON REIMBURSABLE MEDICAL CLINIC</t>
  </si>
  <si>
    <t>70019064 - ELECTRONIC MEDICAL RECORD SYSTEM</t>
  </si>
  <si>
    <t>70019865 - PROVIDER RELATED COSTS</t>
  </si>
  <si>
    <t>70020101 - QUALITY IMPROVEMENT</t>
  </si>
  <si>
    <t>70020102 - ADMINISTRATION</t>
  </si>
  <si>
    <t>70020201 - FISCAL</t>
  </si>
  <si>
    <t>70020202 - FOOD SERVICES</t>
  </si>
  <si>
    <t>70020203 - MAINTENANCE</t>
  </si>
  <si>
    <t>70020204 - HOUSEKEEPING\LAUNDRY</t>
  </si>
  <si>
    <t>70020205 - CENTRAL SUPPLY</t>
  </si>
  <si>
    <t>70020206 - HUMAN RESOURCES</t>
  </si>
  <si>
    <t>70020207 - TRAINING</t>
  </si>
  <si>
    <t>70020208 - UTILITIES</t>
  </si>
  <si>
    <t>70020209 - TECHNICAL SUPPORT</t>
  </si>
  <si>
    <t>70020301 - THERAPEUTIC RECREATION</t>
  </si>
  <si>
    <t>70020302 - MEDICAL DEPARTMENT</t>
  </si>
  <si>
    <t>70020306 - LAB</t>
  </si>
  <si>
    <t>70020307 - PHARMACY</t>
  </si>
  <si>
    <t>70020308 - NURSING</t>
  </si>
  <si>
    <t>70020309 - HIM</t>
  </si>
  <si>
    <t>70020311 - CLINICAL</t>
  </si>
  <si>
    <t>700400 - COMMUNITY HOSPITALIZATION</t>
  </si>
  <si>
    <t>705100 - REGION 1</t>
  </si>
  <si>
    <t>705200 - REGION 2</t>
  </si>
  <si>
    <t>705300 - REGION 3</t>
  </si>
  <si>
    <t>705400 - REGION 4</t>
  </si>
  <si>
    <t>705500 - REGION 5</t>
  </si>
  <si>
    <t>705600 - REGION 6</t>
  </si>
  <si>
    <t>705700 - REGION 7</t>
  </si>
  <si>
    <t>750100 - Central Administration</t>
  </si>
  <si>
    <t>750251 - CFH - Region 1</t>
  </si>
  <si>
    <t>750252 - CFH - Region 2</t>
  </si>
  <si>
    <t>750253 - CFH - Region 3</t>
  </si>
  <si>
    <t>750254 - CFH - Region 4</t>
  </si>
  <si>
    <t>750255 - CFH - Region 5</t>
  </si>
  <si>
    <t>750256 - CFH - Region 6</t>
  </si>
  <si>
    <t>750257 - CFH - Region 7</t>
  </si>
  <si>
    <t>750301 - Long Term Care</t>
  </si>
  <si>
    <t>750302 - Non-Long Term Care</t>
  </si>
  <si>
    <t>750303 - Facility Fire Safety &amp; Construction</t>
  </si>
  <si>
    <t>750400 - Residential Assisted Living</t>
  </si>
  <si>
    <t>750501 - Children's Licensing Unit</t>
  </si>
  <si>
    <t>750550 - Residential Certification - CO</t>
  </si>
  <si>
    <t>750554 - Residential Certification - Region 4</t>
  </si>
  <si>
    <t>750556 - Residential Certification - Region 6</t>
  </si>
  <si>
    <t>800100 - COUNCIL ON DOMESTIC VIOLENCE</t>
  </si>
  <si>
    <t>800200 - COUNCIL ON DEVELOPMENTAL DISABILITIES</t>
  </si>
  <si>
    <t>1000 - Administration General Support Cost Center</t>
  </si>
  <si>
    <t>1010 - Director Cost Center</t>
  </si>
  <si>
    <t>1020 - Human Resources Cost Center</t>
  </si>
  <si>
    <t>1030 - Fiscal Cost Center</t>
  </si>
  <si>
    <t>1031 - Premium Tax Cost Center</t>
  </si>
  <si>
    <t>2000 - Insurance Regulation Division Cost Center</t>
  </si>
  <si>
    <t>2001 - Deputy Director Cost Center</t>
  </si>
  <si>
    <t>2010 - Legal Cost Center</t>
  </si>
  <si>
    <t>2020 - Information Technology Cost Center</t>
  </si>
  <si>
    <t>2300 - Company Activities Bureau Chief Cost Center</t>
  </si>
  <si>
    <t>2310 - Analysis Cost Center</t>
  </si>
  <si>
    <t>2311 - Company Licensing Cost Center</t>
  </si>
  <si>
    <t>2312 - Third Party Administrator Cost Center</t>
  </si>
  <si>
    <t>2320 - Examinations Cost Center</t>
  </si>
  <si>
    <t>2330 - Licensing Cost Center</t>
  </si>
  <si>
    <t>2331 - Licensing Continuing Education Cost Center</t>
  </si>
  <si>
    <t>2500 - Consumer Services Bureau Chief Cost Center</t>
  </si>
  <si>
    <t>2510 - Consumer Affairs Cost Center</t>
  </si>
  <si>
    <t>2520 - Investigations Cost Center</t>
  </si>
  <si>
    <t>2530 - SHIBA Cost Center</t>
  </si>
  <si>
    <t>2531 - SHIBA North Region Cost Center</t>
  </si>
  <si>
    <t>2532 - SHIBA East Region Cost Center</t>
  </si>
  <si>
    <t>2700 - Market Oversight Bureau Chief Cost Center</t>
  </si>
  <si>
    <t>2701 - Health Policy Cost Center</t>
  </si>
  <si>
    <t>2702 - Market Conduct Examinations Cost Center</t>
  </si>
  <si>
    <t>2703 - Title Company Examinations Cost Center</t>
  </si>
  <si>
    <t>2710 - Rates and Forms Cost Center</t>
  </si>
  <si>
    <t>3000 - State Fire Marshall Division Cost Center</t>
  </si>
  <si>
    <t>3002 - State Fire Marshal Cost Center</t>
  </si>
  <si>
    <t>3003 - Idaho Fire Incident Reporting System (IFIRS)  Cost Center</t>
  </si>
  <si>
    <t>3010 - Fire Sprinkler Plan Review Cost Center</t>
  </si>
  <si>
    <t>3011 - Fire Prevention North Region Cost Center</t>
  </si>
  <si>
    <t>3012 - Fire Prevention Central Region Cost Center</t>
  </si>
  <si>
    <t>3013 - Fire Prevention East Region Cost Center</t>
  </si>
  <si>
    <t>3021 - Fire Investigation North Region Cost Center</t>
  </si>
  <si>
    <t>3022 - Fire Investigation Central Region Cost Center</t>
  </si>
  <si>
    <t>3023 - Fire Investigation East Region Cost Center</t>
  </si>
  <si>
    <t>1000 - Admin, Director's Office Cost Center</t>
  </si>
  <si>
    <t>1011 - Interstate Compact Cost Center</t>
  </si>
  <si>
    <t>1021 - Placement Coordination Cost Center</t>
  </si>
  <si>
    <t>1031 - Quality Improvement Cost Center</t>
  </si>
  <si>
    <t>1032 - PREA Cost Center</t>
  </si>
  <si>
    <t>1101 - Fiscal Services Cost Center</t>
  </si>
  <si>
    <t>1111 - Purchasing Cost Center</t>
  </si>
  <si>
    <t>1121 - Information Technology - Software Cost Center</t>
  </si>
  <si>
    <t>1122 - Information Technology - Hardware Cost Center</t>
  </si>
  <si>
    <t>1201 - Human Resources Cost Center</t>
  </si>
  <si>
    <t>2000 - COPS Administration Cost Center</t>
  </si>
  <si>
    <t>2101 - POST - Training Academy Cost Center</t>
  </si>
  <si>
    <t>2211 - District 1 Liaison Cost Center</t>
  </si>
  <si>
    <t>2221 - District 2 Liaison Cost Center</t>
  </si>
  <si>
    <t>2231 - District 3 Liaison Cost Center</t>
  </si>
  <si>
    <t>2241 - District 4 Liaison Cost Center</t>
  </si>
  <si>
    <t>2251 - District 5 Liaison Cost Center</t>
  </si>
  <si>
    <t>2261 - District 6 Liaison Cost Center</t>
  </si>
  <si>
    <t>2271 - District 7 Liaison Cost Center</t>
  </si>
  <si>
    <t>2300 - Planning and Compliance Cost Center</t>
  </si>
  <si>
    <t>2400 - Behavioral Health Administration Cost Center</t>
  </si>
  <si>
    <t>3000 - Statewide Education Director Cost Center</t>
  </si>
  <si>
    <t>3030 - Lewiston Education Cost Center</t>
  </si>
  <si>
    <t>3040 - Nampa Education Cost Center</t>
  </si>
  <si>
    <t>3060 - St. Anthony Education Cost Center</t>
  </si>
  <si>
    <t>3061 - Canteen Cost Center</t>
  </si>
  <si>
    <t>3101 - Training Region 1 Cost Center</t>
  </si>
  <si>
    <t>3102 - Training Region 2 and HQ Cost Center</t>
  </si>
  <si>
    <t>3103 - Training Region 3 Cost Center</t>
  </si>
  <si>
    <t>3201 - JSC Coordinator - Region 1 Cost Center</t>
  </si>
  <si>
    <t>3202 - JSC Coordinator - Region 2 Cost Center</t>
  </si>
  <si>
    <t>3203 - JSC Coordinator - Region 3 Cost Center</t>
  </si>
  <si>
    <t>3204 - Residential Placement Cost Center</t>
  </si>
  <si>
    <t>3233 - JCCL Clinicians Cost Center</t>
  </si>
  <si>
    <t>3234 - JCCN Clinicians Cost Center</t>
  </si>
  <si>
    <t>3236 - JCCSA Clinicians Cost Center</t>
  </si>
  <si>
    <t>3300 - Lewiston Administration Cost Center</t>
  </si>
  <si>
    <t>3310 - Lewiston Maintenance Cost Center</t>
  </si>
  <si>
    <t>3320 - Lewiston Food Services Cost Center</t>
  </si>
  <si>
    <t>3330 - Lewiston Laundry Cost Center</t>
  </si>
  <si>
    <t>3340 - Lewiston House Keeping Cost Center</t>
  </si>
  <si>
    <t>3350 - Lewiston Security Cost Center</t>
  </si>
  <si>
    <t>3360 - Lewiston Program Cost Center</t>
  </si>
  <si>
    <t>3370 - Lewiston Medical Services Cost Center</t>
  </si>
  <si>
    <t>3400 - Nampa Administration Cost Center</t>
  </si>
  <si>
    <t>3410 - Nampa Maintenance Cost Center</t>
  </si>
  <si>
    <t>3420 - Nampa Food Services Cost Center</t>
  </si>
  <si>
    <t>3430 - Nampa Laundry Cost Center</t>
  </si>
  <si>
    <t>3440 - Nampa House Keeping Cost Center</t>
  </si>
  <si>
    <t>3450 - Nampa Security Cost Center</t>
  </si>
  <si>
    <t>3460 - Nampa Prog - O &amp; A Cost Center</t>
  </si>
  <si>
    <t>3461 - Nampa Program - Solutions Cost Center</t>
  </si>
  <si>
    <t>3462 - Nampa Program - Choices Cost Center</t>
  </si>
  <si>
    <t>3463 - Nampa Program - Rec Coordinator Cost Center</t>
  </si>
  <si>
    <t>3470 - Nampa Medical Services Cost Center</t>
  </si>
  <si>
    <t>3600 - St Anthony Administration Cost Center</t>
  </si>
  <si>
    <t>3610 - St Anthony Maintenance Cost Center</t>
  </si>
  <si>
    <t>3620 - St Anthony Food Services Cost Center</t>
  </si>
  <si>
    <t>3630 - St Anthony Laundry Cost Center</t>
  </si>
  <si>
    <t>3640 - St Anthony House Keeping Cost Center</t>
  </si>
  <si>
    <t>3650 - St Anthony Security Cost Center</t>
  </si>
  <si>
    <t>3660 - St Anthony Program Cost Center</t>
  </si>
  <si>
    <t>3661 - St Anthony Program - Cottage Life Cost Center</t>
  </si>
  <si>
    <t>3662 - Bitterroot Cottage Cost Center</t>
  </si>
  <si>
    <t>3663 - Caribou Cottage Cost Center</t>
  </si>
  <si>
    <t>3664 - Owyhee Cottage Cost Center</t>
  </si>
  <si>
    <t>3665 - Targhee Cottage Cost Center</t>
  </si>
  <si>
    <t>3666 - Centennial Cottage Cost Center</t>
  </si>
  <si>
    <t>3667 - Yellowstone Cottage Cost Center</t>
  </si>
  <si>
    <t>3770 - St Anthony Medical Services Cost Center</t>
  </si>
  <si>
    <t>4001 - SUDS Administration Cost Center</t>
  </si>
  <si>
    <t>1010 - ITD Board</t>
  </si>
  <si>
    <t>1020 - Director</t>
  </si>
  <si>
    <t>1030 - Internal Review Section</t>
  </si>
  <si>
    <t>1040 - Governmental Relations</t>
  </si>
  <si>
    <t>1050 - Office of Communications</t>
  </si>
  <si>
    <t>1060 - Legal Services Section</t>
  </si>
  <si>
    <t>1110 - P-Card Clearing Unit</t>
  </si>
  <si>
    <t>1114 - Admin TRFF Payments</t>
  </si>
  <si>
    <t>1115 - Admin Contingency Reserve</t>
  </si>
  <si>
    <t>1190 - Admin - 6410 Personal Computer Hardware</t>
  </si>
  <si>
    <t>1201 - Business &amp; Support Management</t>
  </si>
  <si>
    <t>1299 - Surplus Property Only - No Expenditures</t>
  </si>
  <si>
    <t>1301 - ETS Administration</t>
  </si>
  <si>
    <t>1305 - Business and Project Delivery</t>
  </si>
  <si>
    <t>1310 - Business Applications</t>
  </si>
  <si>
    <t>1316 - Information Management</t>
  </si>
  <si>
    <t>1319 - Business Capabilities</t>
  </si>
  <si>
    <t>1325 - Service Delivery</t>
  </si>
  <si>
    <t>1330 - Security</t>
  </si>
  <si>
    <t>1335 - IT Software</t>
  </si>
  <si>
    <t>1340 - IT Hardware</t>
  </si>
  <si>
    <t>1399 - IT Investigations Property - No Expenditures</t>
  </si>
  <si>
    <t>1401 - Financial Services</t>
  </si>
  <si>
    <t>1402 - Infrastructure Reporting</t>
  </si>
  <si>
    <t>1405 - Abandoned Vehicle Fund</t>
  </si>
  <si>
    <t>1425 - Local Highway Distribution Fund</t>
  </si>
  <si>
    <t>1470 - Strategic Initiatives (Local-LHTAC 40%)</t>
  </si>
  <si>
    <t>1501 - Human Resources Management</t>
  </si>
  <si>
    <t>1502 - Personnel Administration</t>
  </si>
  <si>
    <t>1503 - Training &amp; Development</t>
  </si>
  <si>
    <t>1504 - Wellness Program</t>
  </si>
  <si>
    <t>1505 - Safety &amp; Risk Management</t>
  </si>
  <si>
    <t>1506 - Equal Employment Opportunity Admin</t>
  </si>
  <si>
    <t>1507 - DBE Supportive Services</t>
  </si>
  <si>
    <t>1801 - Financial Planning &amp; Analysis</t>
  </si>
  <si>
    <t>1805 - Financial Planning &amp; Analysis (SPR funds)</t>
  </si>
  <si>
    <t>2001 - Aeronautics Advisory Board</t>
  </si>
  <si>
    <t>2005 - Aeronautics Administration</t>
  </si>
  <si>
    <t>2010 - Airport Planning &amp; Improvements</t>
  </si>
  <si>
    <t>2015 - Airport Maintenance Services</t>
  </si>
  <si>
    <t>2020 - Aviation Safety, Education, Search &amp; Rescue</t>
  </si>
  <si>
    <t>2025 - Aero Courtesy Car Program</t>
  </si>
  <si>
    <t>2030 - Aero Contingency Reserve</t>
  </si>
  <si>
    <t>2035 - Aero TRFE Capital Facilities Payments</t>
  </si>
  <si>
    <t>2050 - Aero State Aircraft Pool</t>
  </si>
  <si>
    <t>2055 - Airplane Equipment - Fund 0260 State Hwy</t>
  </si>
  <si>
    <t>2090 - Aero - 6410 Personal Computer Hardware</t>
  </si>
  <si>
    <t>3101 - D1 District Engineer &amp; Admin Staff</t>
  </si>
  <si>
    <t>3102 - D1 Supply &amp; Staff</t>
  </si>
  <si>
    <t>3104 - D1 Contingency Reserve (Personnel, Operating, Capital)</t>
  </si>
  <si>
    <t>3105 - D1 Planning &amp; Engineering Resource Services</t>
  </si>
  <si>
    <t>3106 - D1 Traffic &amp; Materials</t>
  </si>
  <si>
    <t>3107 - D1 Design &amp; Construction A</t>
  </si>
  <si>
    <t>3109 - D1 Design &amp; Construction B</t>
  </si>
  <si>
    <t>3114 - D1 Contractor TRFF Payments Fund 0260</t>
  </si>
  <si>
    <t>3115 - D1 Strategic Initiatives TRFF Fund 0270</t>
  </si>
  <si>
    <t>3117 - D1 Trans Expansion and Congestion Mitigation Fund 0269</t>
  </si>
  <si>
    <t>3121 - D1 Operations Engineer &amp; Staff</t>
  </si>
  <si>
    <t>3123 - D1 Vegetation</t>
  </si>
  <si>
    <t>3124 - D1 Striping &amp; Signing</t>
  </si>
  <si>
    <t>3125 - D1 Shop Operations</t>
  </si>
  <si>
    <t>3127 - D1 Bridge &amp; Building</t>
  </si>
  <si>
    <t>3129 - D1 Athol/Spirit Lake/Coeur d'Alene Foreman</t>
  </si>
  <si>
    <t>3172 - D1 Bonners Ferry Foreman</t>
  </si>
  <si>
    <t>3173 - D1 Sandpoint/Clark Fork/Priest River Foreman</t>
  </si>
  <si>
    <t>3174 - D1 Mullan/Osburn/Cedars Foreman</t>
  </si>
  <si>
    <t>3175 - D1 St Maries/Santa/Peterson Foreman</t>
  </si>
  <si>
    <t>3176 - D1 Coeur d'Alene S &amp; W Foreman</t>
  </si>
  <si>
    <t>3199 - D1 Surplus Property</t>
  </si>
  <si>
    <t>3201 - D2 District Engineer &amp; Admin Staff</t>
  </si>
  <si>
    <t>3202 - D2 Supply &amp; Staff</t>
  </si>
  <si>
    <t>3204 - D2 Contingency Reserve (Personnel, Operating, Capital)</t>
  </si>
  <si>
    <t>3206 - D2 Traffic &amp; Materials</t>
  </si>
  <si>
    <t>3207 - D2 Design &amp; Construction A</t>
  </si>
  <si>
    <t>3209 - D2 Design &amp; Construction B</t>
  </si>
  <si>
    <t>3214 - D2 Contractor TRFF Payments Fund 0260</t>
  </si>
  <si>
    <t>3215 - D2 Strategic Initiatives TRFF Fund 0270</t>
  </si>
  <si>
    <t>3217 - D2 Trans Expansion and Congestion Mitigation Fund 0269</t>
  </si>
  <si>
    <t>3221 - D2 Operations Engineer &amp; Staff</t>
  </si>
  <si>
    <t>3223 - D2 Vegetation</t>
  </si>
  <si>
    <t>3224 - D2 Striping &amp; Signing</t>
  </si>
  <si>
    <t>3225 - D2 Shop Operations</t>
  </si>
  <si>
    <t>3227 - D2 Bridge &amp; Building</t>
  </si>
  <si>
    <t>3240 - D2 Moscow / Potlatch Foreman</t>
  </si>
  <si>
    <t>3250 - D2 Craigmont Foreman</t>
  </si>
  <si>
    <t>3260 - D2 Lochsa / Powell / Kooskia Foreman</t>
  </si>
  <si>
    <t>3270 - D2 Orofino / Weippe Foreman</t>
  </si>
  <si>
    <t>3290 - D2 Grangeville / Lucile / Reed's Bar Foreman</t>
  </si>
  <si>
    <t>3299 - D2 Surplus Property</t>
  </si>
  <si>
    <t>3301 - D3 District Engineer &amp; Admin Staff</t>
  </si>
  <si>
    <t>3302 - D3 Supply &amp; Staff</t>
  </si>
  <si>
    <t>3304 - D3 Contingency Reserve (Personnel, Operating, Capital)</t>
  </si>
  <si>
    <t>3305 - D3 Planning &amp; Engineering Resource Services</t>
  </si>
  <si>
    <t>3306 - D3 Traffic &amp; Materials</t>
  </si>
  <si>
    <t>3307 - D3 Design &amp; Construction A</t>
  </si>
  <si>
    <t>3308 - D3 Design &amp; Construction B</t>
  </si>
  <si>
    <t>3309 - D3 Design &amp; Construction C</t>
  </si>
  <si>
    <t>3310 - D3 Design &amp; Construction D</t>
  </si>
  <si>
    <t>3314 - D3 Contractor TRFF Payments Fund 0260</t>
  </si>
  <si>
    <t>3315 - D3 Strategic Initiatives TRFF Fund 0270</t>
  </si>
  <si>
    <t>3317 - D3 Trans Expansion and Congestion Mitigation Fund 0269</t>
  </si>
  <si>
    <t>3321 - D3 Operations Engineer &amp; Staff</t>
  </si>
  <si>
    <t>3323 - D3 Vegetation</t>
  </si>
  <si>
    <t>3324 - D3 Striping &amp; Signing</t>
  </si>
  <si>
    <t>3325 - D3 Shop Operations</t>
  </si>
  <si>
    <t>3327 - D3 Bridge &amp; Building</t>
  </si>
  <si>
    <t>3329 - D3 Garden City Foreman</t>
  </si>
  <si>
    <t>3372 - D3 Orchard / Coffey Foreman</t>
  </si>
  <si>
    <t>3377 - D3 Idaho City / Lowman Foreman</t>
  </si>
  <si>
    <t>3378 - D3 Mtn Home / Hammett Foreman</t>
  </si>
  <si>
    <t>3382 - D3 Caldwell / Marsing Foreman</t>
  </si>
  <si>
    <t>3383 - D3 New Plymouth / Weiser Foreman</t>
  </si>
  <si>
    <t>3387 - D3 New Meadows / Council Foreman</t>
  </si>
  <si>
    <t>3388 - D3 Cascade /Banks / Emmett Foreman</t>
  </si>
  <si>
    <t>3389 - D3 Marsing/ Murphy/ Bruneau/ Riddle Foreman</t>
  </si>
  <si>
    <t>3399 - D3 Surplus Property</t>
  </si>
  <si>
    <t>3401 - D4 District Engineer &amp; Admin Staff</t>
  </si>
  <si>
    <t>3402 - D4 Supply &amp; Staff</t>
  </si>
  <si>
    <t>3404 - D4 Contingency Reserve (Personnel, Operating, Capital)</t>
  </si>
  <si>
    <t>3405 - D4 Planning &amp; Engineering Resource Services</t>
  </si>
  <si>
    <t>3406 - D4 Traffic &amp; Materials</t>
  </si>
  <si>
    <t>3407 - D4 Design &amp; Construction A</t>
  </si>
  <si>
    <t>3409 - D4 Design &amp; Construction B</t>
  </si>
  <si>
    <t>3410 - D4 Design &amp; Construction C</t>
  </si>
  <si>
    <t>3411 - D4 Design &amp; Construction D</t>
  </si>
  <si>
    <t>3414 - D4 Contractor TRFF Payments Fund 0260</t>
  </si>
  <si>
    <t>3415 - D4 Strategic Initiatives TRFF Fund 0270</t>
  </si>
  <si>
    <t>3417 - D4 Trans Expansion and Congestion Mitigation Fund 0269</t>
  </si>
  <si>
    <t>3421 - D4 Operations Engineer &amp; Staff</t>
  </si>
  <si>
    <t>3423 - D4 Vegetation</t>
  </si>
  <si>
    <t>3424 - D4 Striping &amp; Signing</t>
  </si>
  <si>
    <t>3425 - D4 Shop Operations</t>
  </si>
  <si>
    <t>3427 - D4 Bridge &amp; Building</t>
  </si>
  <si>
    <t>3430 - D4 Rupert Foreman</t>
  </si>
  <si>
    <t>3440 - D4 Sublet/Declo Foreman</t>
  </si>
  <si>
    <t>3450 - D4 Shoshone / Fairfield Foreman</t>
  </si>
  <si>
    <t>3460 - D4 Jerome / Bliss Foreman</t>
  </si>
  <si>
    <t>3470 - D4 Shoshone East Foreman</t>
  </si>
  <si>
    <t>3480 - D4 Hailey / Stanley Foreman</t>
  </si>
  <si>
    <t>3490 - D4 Twin Falls Foreman</t>
  </si>
  <si>
    <t>3499 - D4 Surplus Property</t>
  </si>
  <si>
    <t>3501 - D5 District Engineer &amp; Admin Staff</t>
  </si>
  <si>
    <t>3502 - D5 Supply &amp; Staff</t>
  </si>
  <si>
    <t>3504 - D5 Contingency Reserve (Personnel, Operating, Capital)</t>
  </si>
  <si>
    <t>3505 - D5 Planning &amp; Engineering Resource Services</t>
  </si>
  <si>
    <t>3506 - D5 Traffic &amp; Materials</t>
  </si>
  <si>
    <t>3507 - D5 Design &amp; Construction A</t>
  </si>
  <si>
    <t>3509 - D5 Design &amp; Construction B</t>
  </si>
  <si>
    <t>3511 - D5 Design &amp; Construction C</t>
  </si>
  <si>
    <t>3514 - D5 Contractor TRFF Payments Fund 0260</t>
  </si>
  <si>
    <t>3515 - D5 Strategic Initiatives TRFF Fund 0270</t>
  </si>
  <si>
    <t>3517 - D5 Trans Expansion and Congestion Mitigation Fund 0269</t>
  </si>
  <si>
    <t>3521 - D5 Operations Engineer &amp; Staff</t>
  </si>
  <si>
    <t>3523 - D5 Vegetation</t>
  </si>
  <si>
    <t>3524 - D5 Striping &amp; Signing</t>
  </si>
  <si>
    <t>3525 - D5 Shop Operations</t>
  </si>
  <si>
    <t>3527 - D5 Bridge &amp; Building</t>
  </si>
  <si>
    <t>3530 - D5 Malad Foreman</t>
  </si>
  <si>
    <t>3535 - D5 McCammon / Downey Foreman</t>
  </si>
  <si>
    <t>3540 - D5 Pocatello Foreman</t>
  </si>
  <si>
    <t>3550 - D5 Preston Foreman</t>
  </si>
  <si>
    <t>3560 - D5 Blackfoot Foreman</t>
  </si>
  <si>
    <t>3570 - D5 American Falls Foreman</t>
  </si>
  <si>
    <t>3580 - D5 Soda Springs / Wayan Foreman</t>
  </si>
  <si>
    <t>3590 - D5 Montpelier Foreman</t>
  </si>
  <si>
    <t>3599 - D5 Surplus Property</t>
  </si>
  <si>
    <t>3601 - D6 District Engineer &amp; Admin Staff</t>
  </si>
  <si>
    <t>3602 - D6 Supply &amp; Staff</t>
  </si>
  <si>
    <t>3604 - D6 Contingency Reserve (Personnel, Operating, Capital)</t>
  </si>
  <si>
    <t>3605 - D6 Planning &amp; Engineering Resource Services</t>
  </si>
  <si>
    <t>3606 - D6 Traffic &amp; Materials</t>
  </si>
  <si>
    <t>3607 - D6 Design &amp; Construction A</t>
  </si>
  <si>
    <t>3609 - D6 Design &amp; Construction B</t>
  </si>
  <si>
    <t>3614 - D6 Contractor TRFF Payments Fund 0260</t>
  </si>
  <si>
    <t>3615 - D6 Strategic Initiatives TRFF Fund 0270</t>
  </si>
  <si>
    <t>3617 - D6 Trans Expansion and Congestion Mitigation Fund 0269</t>
  </si>
  <si>
    <t>3621 - D6 Operations Engineer &amp; Staff</t>
  </si>
  <si>
    <t>3623 - D6 Vegetation</t>
  </si>
  <si>
    <t>3624 - D6 Striping &amp; Signing</t>
  </si>
  <si>
    <t>3625 - D6 Shop Operations</t>
  </si>
  <si>
    <t>3627 - D6 Bridge &amp; Building</t>
  </si>
  <si>
    <t>3630 - D6 Rigby Foreman</t>
  </si>
  <si>
    <t>3640 - D6 Ashton / Island Park Foreman</t>
  </si>
  <si>
    <t>3650 - D6 Sugar City / Driggs Foreman</t>
  </si>
  <si>
    <t>3660 - D6 Salmon / Gibbonsville / Leadore Foreman</t>
  </si>
  <si>
    <t>3670 - D6 Arco / Mackay / Challis Foreman</t>
  </si>
  <si>
    <t>3680 - D6 Dubois / Mud Lake Foreman</t>
  </si>
  <si>
    <t>3690 - D6 Idaho Falls / Irwin Foreman</t>
  </si>
  <si>
    <t>3699 - D6 Surplus Property</t>
  </si>
  <si>
    <t>3701 - HQ Hwys Chief Operations Officer &amp; Staff</t>
  </si>
  <si>
    <t>3710 - HQ Hwys Engineer in Training Program</t>
  </si>
  <si>
    <t>3720 - HQ Hwys Training Unit</t>
  </si>
  <si>
    <t>3730 - HQ District IT Staff</t>
  </si>
  <si>
    <t>3740 - HQ Hwys Central Support</t>
  </si>
  <si>
    <t>3741 - HQ Hwys Traffic Supply</t>
  </si>
  <si>
    <t>3742 - HQ Hwys Communications</t>
  </si>
  <si>
    <t>3750 - HQ Division Highways Strategic Reserve (Per, Op, Cap, T&amp;B)</t>
  </si>
  <si>
    <t>3755 - HQ Contract Construction &amp; Right-of-Way Annual Appropriation</t>
  </si>
  <si>
    <t>3756 - HQ Hwys Legal Section Travel &amp; Support</t>
  </si>
  <si>
    <t>3760 - HQ Emergency Management</t>
  </si>
  <si>
    <t>3765 - HQ IT System Support</t>
  </si>
  <si>
    <t>3772 - HQ GIS (SPR funds)</t>
  </si>
  <si>
    <t>3774 - HQ GIS State Dedicated</t>
  </si>
  <si>
    <t>3790 - Highways - 6410 Personal Computer Hardware</t>
  </si>
  <si>
    <t>3801 - HQ Highways Development Admin &amp; Staff</t>
  </si>
  <si>
    <t>3810 - HQ Design &amp; Traffic</t>
  </si>
  <si>
    <t>3814 - HQ Contract Construction (TRFF) Fund 0260</t>
  </si>
  <si>
    <t>3815 - HQ Strategic Initiatives TRFF Fund 0270</t>
  </si>
  <si>
    <t>3817 - HQ Trans Expansion and Congestion Mitigation Fund 0269</t>
  </si>
  <si>
    <t>3830 - HQ Materials / Construction</t>
  </si>
  <si>
    <t>3840 - HQ Contracting Services</t>
  </si>
  <si>
    <t>3841 - HQ Public Transportation Operations</t>
  </si>
  <si>
    <t>3842 - HQ PT FTA Sub-Recipient Payments</t>
  </si>
  <si>
    <t>3844 - HQ Research (SPR funds)</t>
  </si>
  <si>
    <t>3845 - HQ RR Safety/Grade Crossing (Fund 0259-04)</t>
  </si>
  <si>
    <t>3850 - HQ GARVEE Program</t>
  </si>
  <si>
    <t>3851 - HQ Environmental Program</t>
  </si>
  <si>
    <t>3860 - HQ Data Analytics</t>
  </si>
  <si>
    <t>3861 - HQ Data Analytics SPR Funds</t>
  </si>
  <si>
    <t>3862 - HQ Pavement Analysis (SPR funds)</t>
  </si>
  <si>
    <t>3863 - HQ Roadway Data (SPR funds)</t>
  </si>
  <si>
    <t>3864 - HQ FWD / Skid Truck</t>
  </si>
  <si>
    <t>3865 - HQ IT System Support</t>
  </si>
  <si>
    <t>3870 - HQ Program Management Office</t>
  </si>
  <si>
    <t>3871 - HQ Planning (SPR funds)</t>
  </si>
  <si>
    <t>3872 - HQ GIS (SPR funds)</t>
  </si>
  <si>
    <t>3873 - HQ MPO Grant Payments</t>
  </si>
  <si>
    <t>3908 - HQ Highway Safety</t>
  </si>
  <si>
    <t>3911 - HQ Highway Safety NHTSA Grant Payments (TRFD)</t>
  </si>
  <si>
    <t>3917 - HQ Mobility Services</t>
  </si>
  <si>
    <t>3918 - HQ Mobility Freight (SPR Funds)</t>
  </si>
  <si>
    <t>3920 - HQ Maintenance Support</t>
  </si>
  <si>
    <t>3921 - HQ Equipment Services</t>
  </si>
  <si>
    <t>3931 - HQ Capital Facilities (TRFE) D1 A&amp;R</t>
  </si>
  <si>
    <t>3932 - HQ Capital Facilities (TRFE) D2 A&amp;R</t>
  </si>
  <si>
    <t>3933 - HQ Capital Facilities (TRFE) D3 A&amp;R</t>
  </si>
  <si>
    <t>3934 - HQ Capital Facilities (TRFE) D4 A&amp;R</t>
  </si>
  <si>
    <t>3935 - HQ Capital Facilities (TRFE) D5 A&amp;R</t>
  </si>
  <si>
    <t>3936 - HQ Capital Facilities (TRFE) D6 A&amp;R</t>
  </si>
  <si>
    <t>3939 - HQ Capital Facilities (TRFE) HQ A&amp;R</t>
  </si>
  <si>
    <t>3945 - HQ Capital Facilities (TRFE) HQ</t>
  </si>
  <si>
    <t>3952 - HQ Right-of-Way Services</t>
  </si>
  <si>
    <t>3980 - HQ Bridge</t>
  </si>
  <si>
    <t>3981 - HQ Local Bridge Inspection (Fund 0259-03)</t>
  </si>
  <si>
    <t>3995 - HQ Central Labs</t>
  </si>
  <si>
    <t>3999 - D9 Surplus Property (not in STARS)</t>
  </si>
  <si>
    <t>4101 - Motor Vehicle Administrator</t>
  </si>
  <si>
    <t>4105 - DMV Admin Services</t>
  </si>
  <si>
    <t>4106 - DMV Central Support</t>
  </si>
  <si>
    <t>4107 - Plate Manufacturing Fund 0262</t>
  </si>
  <si>
    <t>4108 - Organ Donation Contributions Fund 0256</t>
  </si>
  <si>
    <t>4109 - Idaho Consumer Assets Recovery Fund 0268</t>
  </si>
  <si>
    <t>4110 - Motor Vehicle Division Costs</t>
  </si>
  <si>
    <t>4111 - Local Authority Technical Analysis Fund 0258</t>
  </si>
  <si>
    <t>4114 - Motor Vehicle Division TRFF Payments</t>
  </si>
  <si>
    <t>4120 - DMV Employee Recognition Program</t>
  </si>
  <si>
    <t>4130 - DMV Undistributed Allotments</t>
  </si>
  <si>
    <t>4140 - DMV Contingency Reserve</t>
  </si>
  <si>
    <t>4181 - DMV Projects</t>
  </si>
  <si>
    <t>4190 - DMV - 6410 Personal Computer Hardware</t>
  </si>
  <si>
    <t>4701 - DMV System Transformation and Reporting Manager</t>
  </si>
  <si>
    <t>4702 - Intake Processing Center</t>
  </si>
  <si>
    <t>4703 - Customer Contact Center</t>
  </si>
  <si>
    <t>4705 - Reporting and Metrics</t>
  </si>
  <si>
    <t>4713 - County Support</t>
  </si>
  <si>
    <t>4715 - Process Improvement</t>
  </si>
  <si>
    <t>4716 - Training</t>
  </si>
  <si>
    <t>4717 - Project Support</t>
  </si>
  <si>
    <t>4801 - Ops Manager</t>
  </si>
  <si>
    <t>4810 - Dealers</t>
  </si>
  <si>
    <t>4815 - Driver Licensing</t>
  </si>
  <si>
    <t>4820 - Titles</t>
  </si>
  <si>
    <t>4825 - Driver Records</t>
  </si>
  <si>
    <t>4830 - Registration</t>
  </si>
  <si>
    <t>4840 - County Sheriffs</t>
  </si>
  <si>
    <t>4845 - County Assessors</t>
  </si>
  <si>
    <t>4850 - County Pool</t>
  </si>
  <si>
    <t>4901 - DMV Compliance Manager</t>
  </si>
  <si>
    <t>4903 - Over legal Permits</t>
  </si>
  <si>
    <t>4905 - Motor Carrier</t>
  </si>
  <si>
    <t>4961 - POE D1</t>
  </si>
  <si>
    <t>4962 - POE D2</t>
  </si>
  <si>
    <t>4963 - POE D3</t>
  </si>
  <si>
    <t>4964 - POE D4</t>
  </si>
  <si>
    <t>4965 - POE D5</t>
  </si>
  <si>
    <t>4966 - POE D6</t>
  </si>
  <si>
    <t>4969 - POE Haugen/HQ</t>
  </si>
  <si>
    <t>8005 - GARVEE Capital Projects HQ</t>
  </si>
  <si>
    <t>8105 - GARVEE Capital Projects D1</t>
  </si>
  <si>
    <t>8205 - GARVEE Capital Projects D2</t>
  </si>
  <si>
    <t>8305 - GARVEE Capital Projects D3</t>
  </si>
  <si>
    <t>8405 - GARVEE Capital Projects D4</t>
  </si>
  <si>
    <t>8505 - GARVEE Capital Projects D5</t>
  </si>
  <si>
    <t>8605 - GARVEE Capital Projects D6</t>
  </si>
  <si>
    <t>8805 - GARVEE Debt Service Payments - HQ</t>
  </si>
  <si>
    <t>8872 - TECM Debt Service Payments - HQ</t>
  </si>
  <si>
    <t>8873 - TECM Capital Projects - Statewide</t>
  </si>
  <si>
    <t>9001 - General Fund</t>
  </si>
  <si>
    <t>9019 - Health &amp; Welfare EMS lll Fund</t>
  </si>
  <si>
    <t>9021 - Commerce/Snowskier Plate Fee Fund</t>
  </si>
  <si>
    <t>9025 - P&amp;R RV Fees Fund</t>
  </si>
  <si>
    <t>9026 - State Highway Fund</t>
  </si>
  <si>
    <t>9031 - Driver Education Fees Fund</t>
  </si>
  <si>
    <t>9032 - Agriculture Plate Fees Fund</t>
  </si>
  <si>
    <t>9033 - School Bus Plate Fees Fund</t>
  </si>
  <si>
    <t>9034 - Lewis &amp; Clark Plate Fees Fund</t>
  </si>
  <si>
    <t>9035 - Science/Tech Plate Fees Fund</t>
  </si>
  <si>
    <t>9051 - Wildlife Plate Fees Fund</t>
  </si>
  <si>
    <t>9053 - Local Highway Trust Fund Receipts/Suspense</t>
  </si>
  <si>
    <t>9058 - Abandoned Property Trust Acct 0518</t>
  </si>
  <si>
    <t>9075 - Timber Plate Fees Fund</t>
  </si>
  <si>
    <t>9100 - Local Unit Distribution Suspense</t>
  </si>
  <si>
    <t>9178 - Health &amp; Welfare EMS I Fund</t>
  </si>
  <si>
    <t>9179 - Health &amp; Welfare EMS II Fund</t>
  </si>
  <si>
    <t>9211 - Veterans Cemetery Fund</t>
  </si>
  <si>
    <t>9212 - State Highway Fund AARA Stimulus Title 12</t>
  </si>
  <si>
    <t>9213 - Gold Star Plates (tsf)</t>
  </si>
  <si>
    <t>9221 - State Aeronautics Fund</t>
  </si>
  <si>
    <t>9243 - Sawtooth NRA Plate Fees Fund</t>
  </si>
  <si>
    <t>9244 - P &amp; R Passport Fund 0243</t>
  </si>
  <si>
    <t>9245 - Mtn Bike Plate Fees Fund</t>
  </si>
  <si>
    <t>9246 - ISP Project Choice Fees Fund</t>
  </si>
  <si>
    <t>9253 - Parks &amp; Rec Snowmobile Plate Fees</t>
  </si>
  <si>
    <t>9256 - Organ Donation Fund</t>
  </si>
  <si>
    <t>9261 - Highway Distribution Acct Fund</t>
  </si>
  <si>
    <t>9262 - Plate Manufacturing Fund</t>
  </si>
  <si>
    <t>9264 - DLE Motor Carrier Fund</t>
  </si>
  <si>
    <t>9266 - DLE County Search &amp; Rescue Fund</t>
  </si>
  <si>
    <t>9267 - State Hwy Indirect Cost Recovery Fund</t>
  </si>
  <si>
    <t>9268 - Idaho Consumer Asset Recovery Fund</t>
  </si>
  <si>
    <t>9269 - Transportation Expansion and Congestion Mitigation</t>
  </si>
  <si>
    <t>9270 - Strategic Initiatives Program Fund (60%)</t>
  </si>
  <si>
    <t>9274 - DLE - Hazardous Waste Materials Fund</t>
  </si>
  <si>
    <t>9277 - Abandoned Vehicle Fees Fund</t>
  </si>
  <si>
    <t>9321 - Motorcycle Endorsement Fees Fund</t>
  </si>
  <si>
    <t>9349 - ID Historic Preservation Fund</t>
  </si>
  <si>
    <t>9374 - GARVEE Capital Project Fund</t>
  </si>
  <si>
    <t>9375 - GARVEE Debt Service Fund</t>
  </si>
  <si>
    <t>9481 - D/ED County Motor Vehicle Fines Fund</t>
  </si>
  <si>
    <t>9482 - State Capitol Commission Operating Fund</t>
  </si>
  <si>
    <t>9576 - Motor Vehicle Trust Receipts/Suspense</t>
  </si>
  <si>
    <t>9640 - Highway Distribution 60/40</t>
  </si>
  <si>
    <t>1110 - Operations Cost Center</t>
  </si>
  <si>
    <t>1111 - Director Cost Center</t>
  </si>
  <si>
    <t>1112 - Governor's Advisory Board Cost Center</t>
  </si>
  <si>
    <t>1120 - Communications Cost Center</t>
  </si>
  <si>
    <t>1150 - Compensation Undistributed Cost Center</t>
  </si>
  <si>
    <t>1210 - Fiscal Cost Center</t>
  </si>
  <si>
    <t>1211 - Second Injury Fund Cost Center</t>
  </si>
  <si>
    <t>1230 - Information Systems Program Manager Cost Center</t>
  </si>
  <si>
    <t>1240 - Human Resources Cost Center</t>
  </si>
  <si>
    <t>1310 - Employer Compliance Cost Center</t>
  </si>
  <si>
    <t>1321 - Boise Investigations Cost Center</t>
  </si>
  <si>
    <t>1322 - Couer D'Alene Investigation Cost Center</t>
  </si>
  <si>
    <t>1323 - Pocatello Investigations Cost Center</t>
  </si>
  <si>
    <t>1324 - Caldwell Investigations Cost Center</t>
  </si>
  <si>
    <t>1325 - Twin Falls Investigations Cost Center</t>
  </si>
  <si>
    <t>1326 - Lewiston Investigations Cost Center</t>
  </si>
  <si>
    <t>1327 - Idaho Falls Investigations Cost Center</t>
  </si>
  <si>
    <t>1329 - Investigations Supervisor Cost Center</t>
  </si>
  <si>
    <t>1330 - Deputy Attorney General Cost Center</t>
  </si>
  <si>
    <t>1431 - Claims Monitoring Cost Center</t>
  </si>
  <si>
    <t>1440 - Claims Records Cost Center</t>
  </si>
  <si>
    <t>1450 - Medical Fee Cost Center</t>
  </si>
  <si>
    <t>2110 - Rehabilitation Operations Cost Center</t>
  </si>
  <si>
    <t>2119 - Rehabilitation Undistributed Cost Center</t>
  </si>
  <si>
    <t>2210 - Region 1 Rehabilitation Cost Center</t>
  </si>
  <si>
    <t>2220 - Coeur D'Alene Rehabilitation Cost Center</t>
  </si>
  <si>
    <t>2230 - Sandpoint Rehabilitation Cost Center</t>
  </si>
  <si>
    <t>2240 - Lewiston Rehabilitation Cost Center</t>
  </si>
  <si>
    <t>2310 - Region 2 Rehabilitation Administration Cost Center</t>
  </si>
  <si>
    <t>2320 - Boise Rehabilitation Cost Center</t>
  </si>
  <si>
    <t>2330 - Caldwell Rehabilitation Cost Center</t>
  </si>
  <si>
    <t>2340 - Payette Rehabilitation Cost Center</t>
  </si>
  <si>
    <t>2410 - Region 3 Rehabilitation Cost Center</t>
  </si>
  <si>
    <t>2420 - Twin Falls Rehabilitation Cost Center</t>
  </si>
  <si>
    <t>2430 - Burley Rehabilitation Cost Center</t>
  </si>
  <si>
    <t>2440 - Pocatello Rehabilitation Cost Center</t>
  </si>
  <si>
    <t>2450 - Idaho Falls Rehabilitation Cost Center</t>
  </si>
  <si>
    <t>3113 - Crime Victims Administration Cost Center</t>
  </si>
  <si>
    <t>3114 - Crime Victims Restitution and Subrogation Cost Center</t>
  </si>
  <si>
    <t>3115 - Crime Victims Undistributed Cost Center</t>
  </si>
  <si>
    <t>3200 - Crime Victims Benefits Cost Center</t>
  </si>
  <si>
    <t>4110 - Commissioners Cost Center</t>
  </si>
  <si>
    <t>4112 - Law Clerks Cost Center</t>
  </si>
  <si>
    <t>4210 - Workers Compensation Cost Center</t>
  </si>
  <si>
    <t>4221 - Deparment of Labor Appeals Cost Center</t>
  </si>
  <si>
    <t>4240 - Adjudication Undistributed Cost Center</t>
  </si>
  <si>
    <t>4300 - Mediation Cost Center</t>
  </si>
  <si>
    <t>100000 - Director's Staff [COST CENTER]</t>
  </si>
  <si>
    <t>110000 - Safety Operations [COST CENTER]</t>
  </si>
  <si>
    <t>111000 - Staffing Operations [COST CENTER]</t>
  </si>
  <si>
    <t>120000 - Intergration [COST CENTER]</t>
  </si>
  <si>
    <t>121000 - Database and Applications [COST CENTER]</t>
  </si>
  <si>
    <t>122000 - Infrastructure [COST CENTER]</t>
  </si>
  <si>
    <t>130000 - Procurement Costs [COST CENTER]</t>
  </si>
  <si>
    <t>131000 - Fiscal Costs [COST CENTER]</t>
  </si>
  <si>
    <t>140000 - Public Information Costs [COST CENTER]</t>
  </si>
  <si>
    <t>200000 - Urban Interface / Planning [COST CENTER]</t>
  </si>
  <si>
    <t>201000 - Fire Prevention and Risk Mitigation [COST CENTER]</t>
  </si>
  <si>
    <t>202000 - Service / Regulatory (FPA) [COST CENTER]</t>
  </si>
  <si>
    <t>203000 - Forest Legacy [COST CENTER]</t>
  </si>
  <si>
    <t>204000 - Forest Health [COST CENTER]</t>
  </si>
  <si>
    <t>210000 - GNA Bureau - Program [COST CENTER]</t>
  </si>
  <si>
    <t>211000 - GNA Forest Management - Program [COST CENTER]</t>
  </si>
  <si>
    <t>270000 - Fire Bureau - Program [COST CENTER]</t>
  </si>
  <si>
    <t>271000 - Fire Business - Program [COST CENTER]</t>
  </si>
  <si>
    <t>272000 - Planning and Prevention - Program [COST CENTER]</t>
  </si>
  <si>
    <t>273000 - Operations - Program [COST CENTER]</t>
  </si>
  <si>
    <t>273005 - Dispatch - Program [COST CENTER]</t>
  </si>
  <si>
    <t>274000 - Supply and Equipment - Program [COST CENTER]</t>
  </si>
  <si>
    <t>275000 - Cache - Program [COST CENTER]</t>
  </si>
  <si>
    <t>276000 - Shop - Program [COST CENTER]</t>
  </si>
  <si>
    <t>420000 - Management [COST CENTER]</t>
  </si>
  <si>
    <t>421000 - Forest Inventory Planning[COST CENTER]</t>
  </si>
  <si>
    <t>422000 - Forest Management Projects [COST CENTER]</t>
  </si>
  <si>
    <t>423000 - Timber Sales [COST CENTER]</t>
  </si>
  <si>
    <t>424000 - Scaling [COST CENTER]</t>
  </si>
  <si>
    <t>430000 - Remote Sensing [COST CENTER]</t>
  </si>
  <si>
    <t>431000 - GIS [COST CENTER]</t>
  </si>
  <si>
    <t>432000 - Endangered Species [COST CENTER]</t>
  </si>
  <si>
    <t>440000 - Grazing / Ag Program [COST CENTER]</t>
  </si>
  <si>
    <t>441000 - Residential and other Comerical [COST CENTER]</t>
  </si>
  <si>
    <t>442000 - Right of Way [COST CENTER]</t>
  </si>
  <si>
    <t>443000 - Real Estate [COST CENTER]</t>
  </si>
  <si>
    <t>444000 - Commerical, Residential, Industrial [COST CENTER]</t>
  </si>
  <si>
    <t>445000 - Minerial, O&amp;G, Alternate Energy [COST CENTER]</t>
  </si>
  <si>
    <t>500000 - Oil &amp; Gas Commission [COST CENTER]</t>
  </si>
  <si>
    <t>510000 - Resource Protection Administration (RPA) [COST CENTER]</t>
  </si>
  <si>
    <t>511000 - Resource Protection Administration (RPA) - Public Trust [C</t>
  </si>
  <si>
    <t>512000 - Resource Protection Administration (RPA) - Minerals [COST C</t>
  </si>
  <si>
    <t>600000 - Operations [COST CENTER]</t>
  </si>
  <si>
    <t>600001 - OHV [COST CENTER]</t>
  </si>
  <si>
    <t>600002 - Priest Lake [COST CENTER]</t>
  </si>
  <si>
    <t>600003 - Pend Oreille [COST CENTER]</t>
  </si>
  <si>
    <t>600004 - Kootenai Valley [COST CENTER]</t>
  </si>
  <si>
    <t>600005 - Mica [COST CENTER]</t>
  </si>
  <si>
    <t>600006 - St Joe [COST CENTER]</t>
  </si>
  <si>
    <t>600007 - Cataldo [COST CENTER]</t>
  </si>
  <si>
    <t>600008 - Clearwater [COST CENTER]</t>
  </si>
  <si>
    <t>600009 - Ponderosa [COST CENTER]</t>
  </si>
  <si>
    <t>600010 - Maggie Creek [COST CENTER]</t>
  </si>
  <si>
    <t>600011 - Craig Mountian [COST CENTER]</t>
  </si>
  <si>
    <t>600012 - Payette Lakes [COST CENTER]</t>
  </si>
  <si>
    <t>600013 - Southwest [COST CENTER]</t>
  </si>
  <si>
    <t>600014 - Jerome [COST CENTER]</t>
  </si>
  <si>
    <t>600015 - Eastern [COST CENTER]</t>
  </si>
  <si>
    <t>900000 - Board of Scaling [COST CENTER]</t>
  </si>
  <si>
    <t>1000 - Endowment Fund Investment Board Cost Center</t>
  </si>
  <si>
    <t>1001 - Headquarters Cost Center</t>
  </si>
  <si>
    <t>1002 - Financial Services Cost Center</t>
  </si>
  <si>
    <t>1003 - Human Resources Cost Center</t>
  </si>
  <si>
    <t>1004 - Legal Cost Center</t>
  </si>
  <si>
    <t>2001 - Investigations Headquarters Cost Center</t>
  </si>
  <si>
    <t>2002 - Investigations District 1 Cost Center</t>
  </si>
  <si>
    <t>2003 - Investigations District 2 Cost Center</t>
  </si>
  <si>
    <t>2004 - Investigations District 3 Cost Center</t>
  </si>
  <si>
    <t>2005 - Investigations District 4 Cost Center</t>
  </si>
  <si>
    <t>2006 - Investigations District 5 Cost Center</t>
  </si>
  <si>
    <t>2007 - Investigations District 6 Cost Center</t>
  </si>
  <si>
    <t>2008 - Cyber Crime Cost Center</t>
  </si>
  <si>
    <t>2009 - ID Criminal Intelligence Cost Center</t>
  </si>
  <si>
    <t>3011 - Patrol Headquarters Cost Center</t>
  </si>
  <si>
    <t>3012 - Patrol District 1 Cost Center</t>
  </si>
  <si>
    <t>3013 - Patrol District 2 Cost Center</t>
  </si>
  <si>
    <t>3014 - Patrol District 3 Cost Center</t>
  </si>
  <si>
    <t>3015 - Patrol District 4 Cost Center</t>
  </si>
  <si>
    <t>3016 - Patrol District 5 Cost Center</t>
  </si>
  <si>
    <t>3017 - Patrol District 6 Cost Center</t>
  </si>
  <si>
    <t>3018 - Training Cost Center</t>
  </si>
  <si>
    <t>3019 - Fleet Cost Center</t>
  </si>
  <si>
    <t>3021 - Regional Communications North Cost Center</t>
  </si>
  <si>
    <t>3022 - Regional Communications South Cost Center</t>
  </si>
  <si>
    <t>3031 - Commercial Vehicle Safety Cost Center</t>
  </si>
  <si>
    <t>3041 - Grants and Research Cost Center</t>
  </si>
  <si>
    <t>4001 - Alcohol Beverage Control Cost Center</t>
  </si>
  <si>
    <t>5001 - Executive Protection Cost Center</t>
  </si>
  <si>
    <t>6001 - POST Cost Center</t>
  </si>
  <si>
    <t>7111 - Applicant Cost Center</t>
  </si>
  <si>
    <t>7112 - Criminal History Cost Center</t>
  </si>
  <si>
    <t>7113 - Audit and Training Cost Center</t>
  </si>
  <si>
    <t>7114 - Sex Offender Registry Cost Center</t>
  </si>
  <si>
    <t>7211 - Operations Technology Cost Center</t>
  </si>
  <si>
    <t>7212 - Operations Application Cost Center</t>
  </si>
  <si>
    <t>7213 - NOC/ILETS Cost Center</t>
  </si>
  <si>
    <t>7214 - IT Help Desk Cost Center</t>
  </si>
  <si>
    <t>8001 - Forensics Cost Center</t>
  </si>
  <si>
    <t>1002 - Lewiston Cost Center</t>
  </si>
  <si>
    <t>1003 - Caldwell Cost Center</t>
  </si>
  <si>
    <t>1004 - Twin Falls Cost Center</t>
  </si>
  <si>
    <t>1005 - Idaho Falls Cost Center</t>
  </si>
  <si>
    <t>1001 - Racing Commission Cost Center</t>
  </si>
  <si>
    <t>10001 - Executive Administration</t>
  </si>
  <si>
    <t>10002 - Park and Recreation Board</t>
  </si>
  <si>
    <t>10003 - Management Services Administration</t>
  </si>
  <si>
    <t>10004 - HQ Building Operations</t>
  </si>
  <si>
    <t>11000 - Human Resources</t>
  </si>
  <si>
    <t>11001 - Volunteer Coordinator</t>
  </si>
  <si>
    <t>12000 - Fiscal</t>
  </si>
  <si>
    <t>13000 - Development Administration</t>
  </si>
  <si>
    <t>14000 - Public Information</t>
  </si>
  <si>
    <t>15000 - Registration Administration</t>
  </si>
  <si>
    <t>16000 - State and Federal Grant Administration</t>
  </si>
  <si>
    <t>17000 - Information Technology</t>
  </si>
  <si>
    <t>20000 - Operations Administration</t>
  </si>
  <si>
    <t>20100 - Experience/Education Program</t>
  </si>
  <si>
    <t>20300 - Natural Resource Management</t>
  </si>
  <si>
    <t>20400 - Idaho Recreation and Tourism Initiative</t>
  </si>
  <si>
    <t>20500 - Idaho Reservations</t>
  </si>
  <si>
    <t>21000 - North Region Administration</t>
  </si>
  <si>
    <t>21010 - Priest Lake</t>
  </si>
  <si>
    <t>21020 - Round Lake</t>
  </si>
  <si>
    <t>21030 - Farragut</t>
  </si>
  <si>
    <t>21040 - Old Mission</t>
  </si>
  <si>
    <t>21050 - Trail of the Coeur d'Alenes</t>
  </si>
  <si>
    <t>21060 - Coeur d'Alene Lake Parkway</t>
  </si>
  <si>
    <t>21070 - Heyburn</t>
  </si>
  <si>
    <t>21080 - Mary Minerva McCroskey</t>
  </si>
  <si>
    <t>21090 - Dworshak</t>
  </si>
  <si>
    <t>21100 - Hells Gate</t>
  </si>
  <si>
    <t>21110 - Winchester</t>
  </si>
  <si>
    <t>23000 - South Region Administration</t>
  </si>
  <si>
    <t>23010 - Ponderosa</t>
  </si>
  <si>
    <t>23020 - Lake Cascade</t>
  </si>
  <si>
    <t>23030 - Eagle Island</t>
  </si>
  <si>
    <t>23040 - Lucky Peak</t>
  </si>
  <si>
    <t>23050 - Bruneau Dunes</t>
  </si>
  <si>
    <t>23060 - Three Island Crossing</t>
  </si>
  <si>
    <t>23070 - Thousand Springs</t>
  </si>
  <si>
    <t>23071 - Ritter Island</t>
  </si>
  <si>
    <t>23072 - Billingsley Creek</t>
  </si>
  <si>
    <t>25000 - East Region Administration</t>
  </si>
  <si>
    <t>25010 - Castle Rocks</t>
  </si>
  <si>
    <t>25020 - City of Rocks</t>
  </si>
  <si>
    <t>25030 - Lake Walcott</t>
  </si>
  <si>
    <t>25040 - Massacre Rocks</t>
  </si>
  <si>
    <t>25050 - Bear Lake</t>
  </si>
  <si>
    <t>25060 - Harriman</t>
  </si>
  <si>
    <t>25061 - Ashton Tetonia Trail</t>
  </si>
  <si>
    <t>25070 - Henrys Lake</t>
  </si>
  <si>
    <t>25080 - Mesa Falls</t>
  </si>
  <si>
    <t>25090 - Land of the Yankee Fork</t>
  </si>
  <si>
    <t>27000 - Outdoor Recreation Administration</t>
  </si>
  <si>
    <t>27010 - Boating Program</t>
  </si>
  <si>
    <t>27020 - Motorized Trails Program</t>
  </si>
  <si>
    <t>27021 - Snowmobile Program</t>
  </si>
  <si>
    <t>27022 - ATV/Motorbike Program</t>
  </si>
  <si>
    <t>27023 - Safety and Education</t>
  </si>
  <si>
    <t>27030 - Non-Motorized Trails Program</t>
  </si>
  <si>
    <t>1002 - Maintenance and Operations Cost Center</t>
  </si>
  <si>
    <t>1003 - Grounds Cost Center</t>
  </si>
  <si>
    <t>1004 - Hot Pools Cost Center</t>
  </si>
  <si>
    <t>1005 - Aquatics Program Cost Center</t>
  </si>
  <si>
    <t>1000 - Staff Cost Center</t>
  </si>
  <si>
    <t>1001 - Board Cost Center</t>
  </si>
  <si>
    <t>1101 - Agency Administration</t>
  </si>
  <si>
    <t>1102 - Quality Control</t>
  </si>
  <si>
    <t>1111 - Commissioners</t>
  </si>
  <si>
    <t>1201 - Purchasing</t>
  </si>
  <si>
    <t>1202 - Project Management</t>
  </si>
  <si>
    <t>1203 - Security &amp; Internal Review</t>
  </si>
  <si>
    <t>1204 - Agency Accounting</t>
  </si>
  <si>
    <t>1205 - Revenue Accounting</t>
  </si>
  <si>
    <t>1299 - Tax Commission Default</t>
  </si>
  <si>
    <t>1301 - Information Services Development</t>
  </si>
  <si>
    <t>1302 - Information Services Operations</t>
  </si>
  <si>
    <t>1303 - Information Services Management</t>
  </si>
  <si>
    <t>1401 - Human Resources</t>
  </si>
  <si>
    <t>1402 - Human Resources Training</t>
  </si>
  <si>
    <t>1501 - Public Information</t>
  </si>
  <si>
    <t>1502 - Research</t>
  </si>
  <si>
    <t>1503 - Education Outreach</t>
  </si>
  <si>
    <t>1504 - Taxpayer Services</t>
  </si>
  <si>
    <t>1514 - Tax Drive-Taxpayer Services</t>
  </si>
  <si>
    <t>1601 - Appeals</t>
  </si>
  <si>
    <t>1651 - Litigation - DAG</t>
  </si>
  <si>
    <t>1691 - Legal Staff</t>
  </si>
  <si>
    <t>1901 - General Services Division Aministration</t>
  </si>
  <si>
    <t>1951 - General Services Overhead</t>
  </si>
  <si>
    <t>2111 - Intrastate Audit-North</t>
  </si>
  <si>
    <t>2121 - Intrastate Audit-Central</t>
  </si>
  <si>
    <t>2131 - Intrastate Audit-East</t>
  </si>
  <si>
    <t>2151 - Multistate Audit</t>
  </si>
  <si>
    <t>2191 - Intrastate Tax Audit Administration</t>
  </si>
  <si>
    <t>2192 - ITA Administrative Support</t>
  </si>
  <si>
    <t>2211 - Sales Tax Audit Unit 1</t>
  </si>
  <si>
    <t>2221 - Sales Tax Audit 2</t>
  </si>
  <si>
    <t>2231 - Sales Tax Audit Unit 3</t>
  </si>
  <si>
    <t>2241 - Sales Tax Audit Unit 4</t>
  </si>
  <si>
    <t>2291 - Sales Fuels Administration</t>
  </si>
  <si>
    <t>2292 - Sales Fules Administrative Support</t>
  </si>
  <si>
    <t>2311 - Fuels Tax Audit 1</t>
  </si>
  <si>
    <t>2321 - Fuels Tax Audit 2</t>
  </si>
  <si>
    <t>2511 - Tax Discovery IIT Non-Filer</t>
  </si>
  <si>
    <t>2521 - Tax Discovery Business Unit</t>
  </si>
  <si>
    <t>2531 - Tax Discovery Excise Sales Tax</t>
  </si>
  <si>
    <t>2541 - Tax Discovery Withholding Desk Audit</t>
  </si>
  <si>
    <t>2551 - Tax Discovery Fraud Criminal Investigation Unit</t>
  </si>
  <si>
    <t>2559 - Tax Discovery Fraud Criminal Investigation Tax Drive</t>
  </si>
  <si>
    <t>2591 - Tax Discovery Bureau Administration</t>
  </si>
  <si>
    <t>2592 - Tax Discovery Administrative Support</t>
  </si>
  <si>
    <t>2901 - Audit Division Aministration</t>
  </si>
  <si>
    <t>2911 - Audit Mangaged Automated System Support</t>
  </si>
  <si>
    <t>2951 - Audit Overhead</t>
  </si>
  <si>
    <t>3111 - Revenue Operations Mail Print Services</t>
  </si>
  <si>
    <t>3119 - Revenue Operations Mail Print Services Tax Drive</t>
  </si>
  <si>
    <t>3121 - Revenue Operations Initial Operations</t>
  </si>
  <si>
    <t>3129 - Revenue Operations Initial Operations Tax Drive</t>
  </si>
  <si>
    <t>3131 - Revenue Operations Image-Data Management</t>
  </si>
  <si>
    <t>3139 - Revenue Operations Image-Data Management Tax Drive</t>
  </si>
  <si>
    <t>3141 - Revenue Operations Account Registration Maintenance</t>
  </si>
  <si>
    <t>3149 - Revenue Operations Account Registration Maintenance Tax Driv</t>
  </si>
  <si>
    <t>3151 - Revenue Operations Permit Account Services</t>
  </si>
  <si>
    <t>3159 - Revenue Operations Permit Account Services Tax Drive</t>
  </si>
  <si>
    <t>3161 - Revenue Operations Taxpayer Accounting</t>
  </si>
  <si>
    <t>3169 - Revenue Operations Taxpayer Accounting Tax Drive</t>
  </si>
  <si>
    <t>3171 - Revenue Operations Central Processing Management Support</t>
  </si>
  <si>
    <t>3181 - Revenue Operations Resource Team</t>
  </si>
  <si>
    <t>3211 - Revenue Operations Coordination Development</t>
  </si>
  <si>
    <t>3212 - Revenue Operations Coordination Design</t>
  </si>
  <si>
    <t>3213 - Revenue Operations Coordination Automation Mgmt</t>
  </si>
  <si>
    <t>3901 - Revenue Operations Division Administration</t>
  </si>
  <si>
    <t>3951 - Revenue Operations Overhead</t>
  </si>
  <si>
    <t>4101 - Property Appraisal</t>
  </si>
  <si>
    <t>4201 - Property Tax Locally Assessed Property</t>
  </si>
  <si>
    <t>4301 - Property Tax Systems Analysis</t>
  </si>
  <si>
    <t>4302 - Property Tax GIS Analysis</t>
  </si>
  <si>
    <t>4303 - Property Tax Technical Support</t>
  </si>
  <si>
    <t>4304 - Property Tax County Tech Support Management</t>
  </si>
  <si>
    <t>4401 - Propery Tax Policy Research</t>
  </si>
  <si>
    <t>4402 - Property Tax Reduction</t>
  </si>
  <si>
    <t>4901 - Property Tax Division Admin</t>
  </si>
  <si>
    <t>4911 - Property Tax Assessors Training</t>
  </si>
  <si>
    <t>4912 - Property Tax County Commissioners Training</t>
  </si>
  <si>
    <t>4951 - Property Tax Overhead</t>
  </si>
  <si>
    <t>6101 - Collection Bankruptcy</t>
  </si>
  <si>
    <t>6111 - Collection Phone Power</t>
  </si>
  <si>
    <t>6121 - Central Collections Support</t>
  </si>
  <si>
    <t>6191 - Central Collections Administration</t>
  </si>
  <si>
    <t>6211 - Collection Compliance Officer Unit 1</t>
  </si>
  <si>
    <t>6212 - Collection Compliance Officer Unit 2</t>
  </si>
  <si>
    <t>6213 - Collection Compliance Unit 1</t>
  </si>
  <si>
    <t>6214 - Collection Compliance Unit 2</t>
  </si>
  <si>
    <t>6219 - Collection Division Boise Field Office Management</t>
  </si>
  <si>
    <t>6221 - Collection Division Coeur D'Alene Field Office</t>
  </si>
  <si>
    <t>6231 - Collection Division Lewiston Field Office</t>
  </si>
  <si>
    <t>6241 - Collection Division Twin Falls Field Office</t>
  </si>
  <si>
    <t>6251 - Collection Division Pocatello Field Office</t>
  </si>
  <si>
    <t>6261 - Collection Division Idaho Falls Field Office</t>
  </si>
  <si>
    <t>6291 - Field Collection Support Admin</t>
  </si>
  <si>
    <t>6901 - Collection Division Administration</t>
  </si>
  <si>
    <t>6911 - Collection Automated System Support</t>
  </si>
  <si>
    <t>6951 - Collection Division Overhead</t>
  </si>
  <si>
    <t>7099 - Receipts</t>
  </si>
  <si>
    <t>7101 - Sales Tax-Revenue Share</t>
  </si>
  <si>
    <t>7102 - Sales Tax-Circuit Breaker</t>
  </si>
  <si>
    <t>7104 - Abandoned Property</t>
  </si>
  <si>
    <t>7105 - Escheat Trust</t>
  </si>
  <si>
    <t>7106 - Estate Tax-Counties</t>
  </si>
  <si>
    <t>7107 - Trust Benefit:Custodial Funds</t>
  </si>
  <si>
    <t>7109 - Lottery W-H to Counties</t>
  </si>
  <si>
    <t>7110 - Motor Fuel Distribution Holding</t>
  </si>
  <si>
    <t>7113 - Motor Fuel Registration Distribution Holding</t>
  </si>
  <si>
    <t>7114 - Ag Property Tax Distribution</t>
  </si>
  <si>
    <t>7115 - Sales Tax-Demonstration Pilot Project</t>
  </si>
  <si>
    <t>7116 - Sales Tax-Election Consolidation Fund</t>
  </si>
  <si>
    <t>7117 - Oil Gas-Local Economic Development Fund</t>
  </si>
  <si>
    <t>7118 - Sales Tax-Personal Property Tax Replacement</t>
  </si>
  <si>
    <t>7119 - E911 Prepaid Wireless Fee</t>
  </si>
  <si>
    <t>7130 - Motor Fuel Distribution-IFTA Jurisdictions Holding</t>
  </si>
  <si>
    <t>7131 - Motor Fuel Distribution-IFTA Carriers Holding</t>
  </si>
  <si>
    <t>7132 - Sales Tax-ITD Distribution Holding</t>
  </si>
  <si>
    <t>7133 - Sales Tax Out of State Market Place</t>
  </si>
  <si>
    <t>7201 - Tax Commission Refunds</t>
  </si>
  <si>
    <t>7301 - Distribution From 2nd Agency-Payroll W-H</t>
  </si>
  <si>
    <t>7302 - Distribution From 2nd Agency-PERSI Payroll W-H</t>
  </si>
  <si>
    <t>7305 - Distribution 2nd Agency-Travel and Convention</t>
  </si>
  <si>
    <t>7307 - Distribution 2nd Agency-State Aeronautics</t>
  </si>
  <si>
    <t>7308 - Distribution 2nd Agency-Search and Rescue</t>
  </si>
  <si>
    <t>7312 - Distribution 2nd Agency-Endowment Fund</t>
  </si>
  <si>
    <t>7313 - Distribution 2nd Agency-Public School Endowment</t>
  </si>
  <si>
    <t>7314 - Distribution 2nd Agency-F G Set Aside</t>
  </si>
  <si>
    <t>7319 - Distribution 2nd Agency-Petroleum Storage</t>
  </si>
  <si>
    <t>7320 - Distribution 2nd Agency-Highway Distribution</t>
  </si>
  <si>
    <t>7321 - Distribution 2nd Agency-Local Bridge Insp.</t>
  </si>
  <si>
    <t>7323 - Distribution 2nd Agency-Railroad Xing Prot.</t>
  </si>
  <si>
    <t>7324 - Distribution 2nd Agency-Parks Rec Cap</t>
  </si>
  <si>
    <t>7325 - Distribution 2nd Agency-Waterways Improve</t>
  </si>
  <si>
    <t>7326 - Distribution 2nd Agency-Off-road M. Vehicle</t>
  </si>
  <si>
    <t>7329 - Distribution 2nd Agency-Permanent Building Fund</t>
  </si>
  <si>
    <t>7330 - Distribution 2nd Agency-Rd Bridge</t>
  </si>
  <si>
    <t>7331 - Distribution 2nd Agency-Cancer Control</t>
  </si>
  <si>
    <t>7332 - Distribution 2nd Agency-Central Tumor Registry</t>
  </si>
  <si>
    <t>7333 - Distribution 2nd Agency-Substance Abuse Treat</t>
  </si>
  <si>
    <t>7334 - Distribution 2nd Agency-Water Pollution Control</t>
  </si>
  <si>
    <t>7335 - Distribution 2nd Agency-Children's Trust</t>
  </si>
  <si>
    <t>7336 - Distribution 2nd Agency-Grape Growers</t>
  </si>
  <si>
    <t>7338 - Distribution 2nd Agency-Public School Endow</t>
  </si>
  <si>
    <t>7342 - Distribution 2nd Agency-Juvenile Justice</t>
  </si>
  <si>
    <t>7343 - Distribution 2nd Agency-Abandoned Mine</t>
  </si>
  <si>
    <t>7345 - Distribution 2nd Agency-Economic Recovery Reserve</t>
  </si>
  <si>
    <t>7346 - Distribution 2nd Agency-Guard Reserve Fam Sup</t>
  </si>
  <si>
    <t>7347 - Distribution 2nd Agency-Wine Direct Ship Fee</t>
  </si>
  <si>
    <t>7348 - Distribution 2nd Agency-Capitol Restoration</t>
  </si>
  <si>
    <t>7349 - Distribution 2nd Agency-Veterans Support</t>
  </si>
  <si>
    <t>7350 - Distribution 2nd Agency-Cooperative Welfare</t>
  </si>
  <si>
    <t>7351 - Distribution 2nd Agency-State Highway Account</t>
  </si>
  <si>
    <t>7352 - Distribution 2nd Agency-Opportunity Scholarship</t>
  </si>
  <si>
    <t>7353 - Distribution 2nd Agency-Oil Gas Conservation</t>
  </si>
  <si>
    <t>7354 - Distribution 2nd Agency-Garvee State Match</t>
  </si>
  <si>
    <t>7355 - Distribution 2nd Agency-Secondary Aquifer</t>
  </si>
  <si>
    <t>7356 - Distribution 2nd Agency-Local Hwy Distribution</t>
  </si>
  <si>
    <t>7357 - Distribution 2nd Agency-St Hwy 60-40</t>
  </si>
  <si>
    <t>7358 - Distribution 2nd Agency-Congestion Mitigation</t>
  </si>
  <si>
    <t>7399 - Distribution 2nd Agency-General</t>
  </si>
  <si>
    <t>7401 - Multi-State Compact</t>
  </si>
  <si>
    <t>7403 - Substance Abuse Treatment</t>
  </si>
  <si>
    <t>7405 - Publications</t>
  </si>
  <si>
    <t>7406 - Admin and Accounting</t>
  </si>
  <si>
    <t>7407 - Admin for Transportation</t>
  </si>
  <si>
    <t>8161 - Small Business Rebound Grant</t>
  </si>
  <si>
    <t>8162 - Cares Act Return to Work Bonus</t>
  </si>
  <si>
    <t>1001 - Admin</t>
  </si>
  <si>
    <t>1002 - Legal</t>
  </si>
  <si>
    <t>1003 - Human Resources</t>
  </si>
  <si>
    <t>1004 - Purchasing</t>
  </si>
  <si>
    <t>1005 - Fiscal</t>
  </si>
  <si>
    <t>1006 - Water Projects</t>
  </si>
  <si>
    <t>1007 - Water Supply Bank</t>
  </si>
  <si>
    <t>1008 - IWRB Cost Center</t>
  </si>
  <si>
    <t>1009 - Modeling</t>
  </si>
  <si>
    <t>1010 - Surface Water</t>
  </si>
  <si>
    <t>1011 - Ground Water</t>
  </si>
  <si>
    <t>1012 - GIS Cost Center</t>
  </si>
  <si>
    <t>1013 - Compliance Cost Center</t>
  </si>
  <si>
    <t>1014 - Water Rights</t>
  </si>
  <si>
    <t>1015 - Western Region</t>
  </si>
  <si>
    <t>1016 - Southern Region</t>
  </si>
  <si>
    <t>1017 - Eastern Region</t>
  </si>
  <si>
    <t>1018 - Norther Region</t>
  </si>
  <si>
    <t>1019 - Salmon Office</t>
  </si>
  <si>
    <t>1020 - Snake River Basin Adjudication</t>
  </si>
  <si>
    <t>1021 - Northern Idaho Adjudication</t>
  </si>
  <si>
    <t>1022 - Bear River Basin Adjudication</t>
  </si>
  <si>
    <t>1023 - Dam Safety</t>
  </si>
  <si>
    <t>1000 - Investigations Administrative Support Cost Center</t>
  </si>
  <si>
    <t>1001 - Investigators Cost Center</t>
  </si>
  <si>
    <t>1002 - Inspectors Cost Center</t>
  </si>
  <si>
    <t>1004 - Administrator Cost Center</t>
  </si>
  <si>
    <t>1005 - Legal Cost Center</t>
  </si>
  <si>
    <t>1006 - Licensing Cost Center</t>
  </si>
  <si>
    <t>1001 - Sales</t>
  </si>
  <si>
    <t>1002 - Marketing</t>
  </si>
  <si>
    <t>1003 - Security</t>
  </si>
  <si>
    <t>1004 - Warehouse</t>
  </si>
  <si>
    <t>1000 - Idaho Commission on Hispanic Affairs</t>
  </si>
  <si>
    <t>1001 - Public Defender Cost Center</t>
  </si>
  <si>
    <t>1000 - Adminstration Cost Center</t>
  </si>
  <si>
    <t>1001 - Fiscal Cost Center</t>
  </si>
  <si>
    <t>1004 - Purchasing  Cost Center</t>
  </si>
  <si>
    <t>1005 - Boise ED Cost Center</t>
  </si>
  <si>
    <t>1006 - Moscow ED Cost Center</t>
  </si>
  <si>
    <t>1007 - Twin Falls OVA Cost Center</t>
  </si>
  <si>
    <t>1008 - Caldwell OVA Cost Center</t>
  </si>
  <si>
    <t>1009 - Post Falls OVA Cost Center</t>
  </si>
  <si>
    <t>1010 - Pocatello OVA Cost Center</t>
  </si>
  <si>
    <t>1011 - Lewiston OVA Cost Center</t>
  </si>
  <si>
    <t>1012 - Boise OVA Cost Center</t>
  </si>
  <si>
    <t>1013 - Boise Regional OVA Cost Center</t>
  </si>
  <si>
    <t>1014 - Boise CEM Cost Center</t>
  </si>
  <si>
    <t>1015 - Blackfoot CEM Cost Center</t>
  </si>
  <si>
    <t>1016 - Boise SVNH Cost Center</t>
  </si>
  <si>
    <t>1017 - Pocatello SVNH Cost Center</t>
  </si>
  <si>
    <t>1018 - Lewiston SVNH Cost Center</t>
  </si>
  <si>
    <t>1019 - Post Falls SVNH Cost Center</t>
  </si>
  <si>
    <t>1020 - Idaho Veterans Affairs Commission Cost Center</t>
  </si>
  <si>
    <t>1001 - Management Services Cost Center</t>
  </si>
  <si>
    <t>1002 - Communication Cost Center</t>
  </si>
  <si>
    <t>1003 - Outreach Services Cost Center</t>
  </si>
  <si>
    <t>1004 - Academics Services Cost Center</t>
  </si>
  <si>
    <t>1005 - Research Services Cost Center</t>
  </si>
  <si>
    <t>1006 - Fiscal Services Cost Center</t>
  </si>
  <si>
    <t>1007 - Charter Commission Cost Center</t>
  </si>
  <si>
    <t>1008 - IT and Data Management Cost Center</t>
  </si>
  <si>
    <t>1001 - Administration and Support</t>
  </si>
  <si>
    <t>1002 - Information Technology</t>
  </si>
  <si>
    <t>1004 - Performance Management</t>
  </si>
  <si>
    <t>1005 - Communications</t>
  </si>
  <si>
    <t>2001 - Program Quality</t>
  </si>
  <si>
    <t>2003 - Student Leadership</t>
  </si>
  <si>
    <t>2005 - Federal Programs</t>
  </si>
  <si>
    <t>3001 - Educator Certification</t>
  </si>
  <si>
    <t>3002 - Professional Development</t>
  </si>
  <si>
    <t>1000 - Lewis Clark State College Default Cost Center</t>
  </si>
  <si>
    <t>1010601 - ONLINE TECHNOLOGY FEE</t>
  </si>
  <si>
    <t>1025101 - LIBERAL ARTS &amp; SCIENCES - DEAN</t>
  </si>
  <si>
    <t>1025102 - LIBERAL ARTS SPECIAL PROJECTS</t>
  </si>
  <si>
    <t>1025601 - LIBERAL ARTS - DEAN LOCAL</t>
  </si>
  <si>
    <t>1025603 - LIBERAL ARTS SPECIAL PROJECT</t>
  </si>
  <si>
    <t>1035101 - DIV OF NATURAL SCIENCE</t>
  </si>
  <si>
    <t>1035102 - MATH LAB</t>
  </si>
  <si>
    <t>1035231 - INBRE 3 - YR 1</t>
  </si>
  <si>
    <t>1035238 - REGIONAL MATH CENTER</t>
  </si>
  <si>
    <t>1035245 - INBRE-N JOHNSTON</t>
  </si>
  <si>
    <t>1036101 - MOVEMENT &amp; SPORT SCIENCES</t>
  </si>
  <si>
    <t>1036601 - MOVEMENT &amp; SPORT SCI</t>
  </si>
  <si>
    <t>1037101 - FINE &amp; PERFORMING ARTS</t>
  </si>
  <si>
    <t>1037105 - WRITING LAB/LEARNING CTR</t>
  </si>
  <si>
    <t>1037601 - HUMANITIES -MISC</t>
  </si>
  <si>
    <t>1037604 - HUMANITIES APPLIED MUSIC</t>
  </si>
  <si>
    <t>1038601 - DUAL CREDIT</t>
  </si>
  <si>
    <t>1039101 - DIVISION OF SOCIAL SCIENCES</t>
  </si>
  <si>
    <t>1039102 - SOCIAL WORK</t>
  </si>
  <si>
    <t>1039206 - NIC LCSC SOCIAL WORK POSITION</t>
  </si>
  <si>
    <t>1039223 - TITLE IV-E SCHOLARS</t>
  </si>
  <si>
    <t>1101101 - SCHOOL OF PROF STUDIES DEAN</t>
  </si>
  <si>
    <t>1102101 - DIVISION OF EDUCATION</t>
  </si>
  <si>
    <t>1102102 - COORDINATING TCHER HONORARIUM</t>
  </si>
  <si>
    <t>1102104 - TEACHER ED NEW CLASSROOM</t>
  </si>
  <si>
    <t>1102106 - COMPREHENSIVE LITERACY READING</t>
  </si>
  <si>
    <t>1102603 - PACE-LOCAL</t>
  </si>
  <si>
    <t>1102604 - EDUCATION DIVISION LAB FEES</t>
  </si>
  <si>
    <t>1126101 - LIBRARY</t>
  </si>
  <si>
    <t>1140101 - DIVISION OF BUSINESS</t>
  </si>
  <si>
    <t>1140102 - BUSINESS LAB</t>
  </si>
  <si>
    <t>1140601 - BUSINESS</t>
  </si>
  <si>
    <t>1145201 - SBDC - SBA</t>
  </si>
  <si>
    <t>1145202 - SBDC - STATE</t>
  </si>
  <si>
    <t>1145206 - SBDC SUBAWARD PAP 94999</t>
  </si>
  <si>
    <t>1145208 - SBDC-COVID-19</t>
  </si>
  <si>
    <t>1145602 - SBDC INSTITUTIONAL MATCH</t>
  </si>
  <si>
    <t>1187101 - DIVISION OF NURSING - ADN</t>
  </si>
  <si>
    <t>1187105 - RADIOGRAPHY</t>
  </si>
  <si>
    <t>1187233 - SJRMC NURSING INSTR.</t>
  </si>
  <si>
    <t>1265101 - E-LEARNING SERVICES</t>
  </si>
  <si>
    <t>1265102 - ACCESSIBILITY SERVICES</t>
  </si>
  <si>
    <t>1266101 - TESTING CENTER</t>
  </si>
  <si>
    <t>1266601 - TESTING CENTER</t>
  </si>
  <si>
    <t>1269101 - GENERAL INSTRUCTION</t>
  </si>
  <si>
    <t>1269106 - PROVOST AWARDS/PROJECTS</t>
  </si>
  <si>
    <t>1269117 - TEACHING &amp; LEARNING CENTER</t>
  </si>
  <si>
    <t>1285101 - COEUR D ALENE CENTER</t>
  </si>
  <si>
    <t>1285601 - COEUR D'ALENE MISC</t>
  </si>
  <si>
    <t>1296630 - CE OPERATIONS</t>
  </si>
  <si>
    <t>1301301 - CTE DEAN'S OFFICE</t>
  </si>
  <si>
    <t>1301307 - CTE WORKFORCE TRAINING</t>
  </si>
  <si>
    <t>1302301 - CTE INSTITUTIONAL ADMIN SUP</t>
  </si>
  <si>
    <t>1303206 - ADVANCED OPPORTUNITIES</t>
  </si>
  <si>
    <t>1303209 - TECH. CAREER PATHWAYS MAIN</t>
  </si>
  <si>
    <t>1306301 - T&amp;I INSTRUCTIONAL SUPPORT</t>
  </si>
  <si>
    <t>1306302 - BTS INSTRUCTIONAL SUPPORT</t>
  </si>
  <si>
    <t>1306601 - GED</t>
  </si>
  <si>
    <t>1309227 - CTEC PERKINS</t>
  </si>
  <si>
    <t>1309228 - SPDH</t>
  </si>
  <si>
    <t>1318269 - ABE FEDERAL DIRECT</t>
  </si>
  <si>
    <t>1318271 - ABE STATE</t>
  </si>
  <si>
    <t>1318273 - OCTAE REQUIRED TRAINING</t>
  </si>
  <si>
    <t>1318301 - ADULT LEARNING CENTER</t>
  </si>
  <si>
    <t>1320290 - ADULT UPGRADE/RETRAINING</t>
  </si>
  <si>
    <t>1320601 - WFT-OPERATIONS</t>
  </si>
  <si>
    <t>1320613 - WFT-ELECTRICAL APPRENTICE</t>
  </si>
  <si>
    <t>1320626 - WFT-BUSINESS AND INDUSTRIAL</t>
  </si>
  <si>
    <t>1320628 - WFT-HEALTH</t>
  </si>
  <si>
    <t>1320630 - WFT-MARKETING</t>
  </si>
  <si>
    <t>1320635 - WFT-PARAMEDIC PROGRAM</t>
  </si>
  <si>
    <t>1321301 - CTE CAREER &amp; ADVISING SERVICES</t>
  </si>
  <si>
    <t>1331301 - AUTO MECHANICS</t>
  </si>
  <si>
    <t>1333301 - WELDING</t>
  </si>
  <si>
    <t>1334301 - COLLISION REPAIR</t>
  </si>
  <si>
    <t>1335301 - DIESEL TECHNOLOGY</t>
  </si>
  <si>
    <t>1336301 - INFORMATION TECHNOLOGY</t>
  </si>
  <si>
    <t>1336302 - HEATING, AC &amp; APPLIANCE TECH</t>
  </si>
  <si>
    <t>1336304 - INDUSTRIAL ELECTRONICS</t>
  </si>
  <si>
    <t>1337301 - ENGINEERING TECHNOLOGY</t>
  </si>
  <si>
    <t>1338301 - CNC MACHINING</t>
  </si>
  <si>
    <t>1341301 - INDUSTRIAL MNTNCE-MILLWRIGHT</t>
  </si>
  <si>
    <t>1351301 - ADMINISTRATIVE MANAGEMENT</t>
  </si>
  <si>
    <t>1351302 - ACCOUNTING ASSISTANT</t>
  </si>
  <si>
    <t>1351307 - EARLY CHILDHOOD DEVELOPMENT</t>
  </si>
  <si>
    <t>1352301 - BUSINESS MANAGEMENT</t>
  </si>
  <si>
    <t>1352302 - HOSPITALITY MANAGEMENT</t>
  </si>
  <si>
    <t>1353301 - GRAPHIC COMMUNICATIONS</t>
  </si>
  <si>
    <t>1353302 - WEB DESIGN AND DEVELOPMENT</t>
  </si>
  <si>
    <t>1353602 - LIVE SHOP-GRAPHIC COMMS</t>
  </si>
  <si>
    <t>1354301 - PARALEGAL</t>
  </si>
  <si>
    <t>1355301 - ADMIN MEDICAL ASSISTANT</t>
  </si>
  <si>
    <t>1355302 - MEDICAL ASSISTANT</t>
  </si>
  <si>
    <t>1356301 - TECHNICAL GENERAL EDUCATION</t>
  </si>
  <si>
    <t>1531500 - LCSC FOUNDATION</t>
  </si>
  <si>
    <t>1676601 - GRANT OFFICE-LOCAL</t>
  </si>
  <si>
    <t>1701101 - CENTER FOR ARTS &amp; HISTORY</t>
  </si>
  <si>
    <t>1701656 - STUDENT INTERN SCHOLARSHIPS</t>
  </si>
  <si>
    <t>1851101 - STUDENT AFFAIRS-VP</t>
  </si>
  <si>
    <t>1851103 - ST. AFFAIRS. - AUX SUPPORT</t>
  </si>
  <si>
    <t>1851109 - FIRST YEAR EXPERIENCE</t>
  </si>
  <si>
    <t>1851110 - COEUR D ALENE STUDENT SERVICES</t>
  </si>
  <si>
    <t>1851625 - V.P. STUDENT AFFAIRS-LOCAL</t>
  </si>
  <si>
    <t>1851626 - ST. AFFAIRS.-ORIENTATION-LOCAL</t>
  </si>
  <si>
    <t>1851629 - CDA STUDENT SERVICES-LOCAL</t>
  </si>
  <si>
    <t>1852101 - REGISTRAR</t>
  </si>
  <si>
    <t>1852601 - REGISTRAR-LOCAL</t>
  </si>
  <si>
    <t>1853102 - RECRUITMENT GENERAL</t>
  </si>
  <si>
    <t>1853609 - RECRUITMENT-LOCAL</t>
  </si>
  <si>
    <t>1855101 - IP-INTERNATIONAL PROGRAMS</t>
  </si>
  <si>
    <t>1855102 - IP - INT'L RECRUITING</t>
  </si>
  <si>
    <t>1855601 - IP-INT'L PROGRAMS-LOCAL</t>
  </si>
  <si>
    <t>1856101 - SL-STUDENT COUNSELING SERVICES</t>
  </si>
  <si>
    <t>1857101 - FINANCIAL AID OFFICE</t>
  </si>
  <si>
    <t>1857253 - ID-COLLEGE WS-EVEN AWARD YR</t>
  </si>
  <si>
    <t>1857254 - ID-COLLEGE WS-ODD AWARD YR</t>
  </si>
  <si>
    <t>1857402 - FED-COLLEGE WS-EVEN AWARD YR</t>
  </si>
  <si>
    <t>1857403 - FED-COLLEGE WS-ODD AWARD YR</t>
  </si>
  <si>
    <t>1857611 - FA-JOB PROGRAM</t>
  </si>
  <si>
    <t>1857615 - FA-INT'L JOB PROGRAM</t>
  </si>
  <si>
    <t>1857620 - FA-JOB WORKSTUDY</t>
  </si>
  <si>
    <t>1858101 - NATIVE AMERICAN-MINORITY STUDENT SERVICE</t>
  </si>
  <si>
    <t>1859102 - ADVISING CENTER</t>
  </si>
  <si>
    <t>1859601 - ADVISING CENTER-LOCAL</t>
  </si>
  <si>
    <t>1861202 - TRIO SSS 2015-2020</t>
  </si>
  <si>
    <t>1862209 - CWV ETS 2016-2021</t>
  </si>
  <si>
    <t>1863601 - SL-STUDENT ACTIVITIES</t>
  </si>
  <si>
    <t>1863602 - SL-INTRAMURALS</t>
  </si>
  <si>
    <t>1863603 - SL-WARRIOR ENTERTAINMENT BOARD</t>
  </si>
  <si>
    <t>1863604 - SL-OUTDOOR RECREATION</t>
  </si>
  <si>
    <t>1864200 - CAMP 2016-2021</t>
  </si>
  <si>
    <t>1864600 - CAMP LOCAL</t>
  </si>
  <si>
    <t>1865101 - STUDENT EMPLOYMENT</t>
  </si>
  <si>
    <t>1865601 - STUDENT EMPLOYMENT</t>
  </si>
  <si>
    <t>1865602 - CAREER CENTER LOCAL</t>
  </si>
  <si>
    <t>1865603 - FWS JLD</t>
  </si>
  <si>
    <t>1867101 - CENTER FOR STUDENT LEADERSHIP</t>
  </si>
  <si>
    <t>1867601 - CSL - LOCAL</t>
  </si>
  <si>
    <t>1867602 - CSL - EVENTS</t>
  </si>
  <si>
    <t>1876101 - PHYSICAL PLANT ADMINISTRATION</t>
  </si>
  <si>
    <t>1877101 - CUSTODIAL SERVICES</t>
  </si>
  <si>
    <t>1881101 - MAINTENANCE &amp; REPAIR</t>
  </si>
  <si>
    <t>1882101 - GROUNDS MAINTENANCE</t>
  </si>
  <si>
    <t>1890101 - PHY PLANT SERV. VEHICLE MAINT.</t>
  </si>
  <si>
    <t>1901101 - EXECUTIVE MANAGEMENT</t>
  </si>
  <si>
    <t>1901103 - INTERNAL AUDITOR</t>
  </si>
  <si>
    <t>1901104 - COMPLIANCE</t>
  </si>
  <si>
    <t>1901105 - INSTRUCTIONAL STRATEGIC INITI</t>
  </si>
  <si>
    <t>1903101 - ADMINISTRATIVE SERVICES</t>
  </si>
  <si>
    <t>1903103 - INST. INFRA &amp; INITIATIVES</t>
  </si>
  <si>
    <t>1903203 - CARES ACT - INSTITUTIONAL</t>
  </si>
  <si>
    <t>1903603 - V.P. ADMIN SVCS-LOCAL</t>
  </si>
  <si>
    <t>1904101 - CONTROLLER'S OFFICE</t>
  </si>
  <si>
    <t>1904601 - CONTROLLERS OFFICE - LOCAL</t>
  </si>
  <si>
    <t>1905101 - PURCHASING</t>
  </si>
  <si>
    <t>1906101 - HUMAN RESOURCES</t>
  </si>
  <si>
    <t>1906603 - SUMMER CONCERT SERIES</t>
  </si>
  <si>
    <t>1910601 - HR - PAYROLL CORRECTIONS</t>
  </si>
  <si>
    <t>1912101 - STUDENT ACCOUNT SERVICES</t>
  </si>
  <si>
    <t>1912601 - STUDENT ACCOUNT SERVICES LOCAL</t>
  </si>
  <si>
    <t>1914101 - CAMPUS SECURITY</t>
  </si>
  <si>
    <t>1914601 - CAMPUS SECURITY and PARKING</t>
  </si>
  <si>
    <t>1918102 - COLLEGE COMMUNICATIONS</t>
  </si>
  <si>
    <t>1922101 - COLLEGE ADVANCEMENT</t>
  </si>
  <si>
    <t>1922601 - DEVELOPMENT OFFICE</t>
  </si>
  <si>
    <t>1928601 - TELECOMMUNICATION SUPPLIES</t>
  </si>
  <si>
    <t>1929101 - MAIL CENTER</t>
  </si>
  <si>
    <t>1930101 - INSTITUTIONAL RESEARCH &amp; EFFEC</t>
  </si>
  <si>
    <t>1930601 - INSTITUTIONAL RESEARCH-LOCAL</t>
  </si>
  <si>
    <t>1930602 - INSTITUTIONAL RES-GRAD FOLLWUP</t>
  </si>
  <si>
    <t>1930603 - INSTITUTIONAL RES-SBOE SLDS</t>
  </si>
  <si>
    <t>1935101 - ACADEMIC AFFAIRS-VICE PRES.</t>
  </si>
  <si>
    <t>1935110 - OPEN EDUCATION RESOURCE (OER)</t>
  </si>
  <si>
    <t>1935601 - FACULTY AWARDS/FOUNDATION</t>
  </si>
  <si>
    <t>1935602 - PROVOST-LOCAL</t>
  </si>
  <si>
    <t>1935625 - HERC INFRASTRUCTURE LOCAL</t>
  </si>
  <si>
    <t>1939101 - INFORMATION TECHNOLOGY</t>
  </si>
  <si>
    <t>1939601 - IT STUDENT COMPUTER LAB</t>
  </si>
  <si>
    <t>1940101 - MEDIA SERVICES</t>
  </si>
  <si>
    <t>1940601 - MEDIA SERVICES OPERATIONS</t>
  </si>
  <si>
    <t>1943101 - FACULTY ASSOCIATION</t>
  </si>
  <si>
    <t>1972601 - WORLD SERIES ADMIN</t>
  </si>
  <si>
    <t>1973101 - ATHLETICS- ADMINISTRATION</t>
  </si>
  <si>
    <t>1973610 - AAU BASKETBALL TOURNAMENTS</t>
  </si>
  <si>
    <t>1973902 - ATHLETICS TRAINER</t>
  </si>
  <si>
    <t>1974609 - CROSS COUNTRY CAMPS &amp; CLINICS</t>
  </si>
  <si>
    <t>1974610 - CONFLUENCE ELITE</t>
  </si>
  <si>
    <t>1975101 - WOMEN'S BASKETBALL</t>
  </si>
  <si>
    <t>1975102 - WOMEN'S VOLLEYBALL</t>
  </si>
  <si>
    <t>1975103 - WOMEN'S TENNIS</t>
  </si>
  <si>
    <t>1975105 - WOMEN'S GOLF</t>
  </si>
  <si>
    <t>1975106 - WOMEN'S CROSS COUNTRY</t>
  </si>
  <si>
    <t>1975107 - WOMEN'S TRACK</t>
  </si>
  <si>
    <t>1975613 - VOLLEYBALL CAMP COMPENSATION</t>
  </si>
  <si>
    <t>1976101 - MEN'S GOLF</t>
  </si>
  <si>
    <t>1976102 - MEN'S BASKETBALL</t>
  </si>
  <si>
    <t>1976103 - MEN'S BASEBALL</t>
  </si>
  <si>
    <t>1976104 - MEN'S TENNIS</t>
  </si>
  <si>
    <t>1976106 - MEN'S CROSS COUNTRY</t>
  </si>
  <si>
    <t>1976108 - MEN'S TRACK</t>
  </si>
  <si>
    <t>1976616 - YOUTH BASEBALL CAMP</t>
  </si>
  <si>
    <t>1976618 - MEN'S BK CAMP COMPENSATION</t>
  </si>
  <si>
    <t>1976902 - MEN'S BASKETBALL</t>
  </si>
  <si>
    <t>1977902 - RESIDENCE HALLS-GENERAL</t>
  </si>
  <si>
    <t>1978200 - ID CHILD CARE EMERGENCY 14.9K</t>
  </si>
  <si>
    <t>1978901 - KINDERCOLLEGE</t>
  </si>
  <si>
    <t>1981901 - HEALTH SERVICE CENTER</t>
  </si>
  <si>
    <t>1986601 - THE PATHFINDER</t>
  </si>
  <si>
    <t>1986606 - RADIO STATION</t>
  </si>
  <si>
    <t>1986903 - ASB-STIPENDS</t>
  </si>
  <si>
    <t>1986905 - ASB-GENERAL OPERATIONS</t>
  </si>
  <si>
    <t>1987904 - SUB-GENERAL OPERATIONS</t>
  </si>
  <si>
    <t>1988101 - ACTIVITY CENTER</t>
  </si>
  <si>
    <t>1988604 - ACTIVITY CENTER-GENERAL</t>
  </si>
  <si>
    <t>1988605 - ACTIVITY CENTER-FITNESS CENTER</t>
  </si>
  <si>
    <t>1989101 - TENNIS CENTER</t>
  </si>
  <si>
    <t>1989601 - TENNIS CENTER OPERATING</t>
  </si>
  <si>
    <t>1000 - Boise State University (EDGA) Cost Center</t>
  </si>
  <si>
    <t>1001 - BSU Tech Help (EDJK) Cost Center</t>
  </si>
  <si>
    <t>1002 - BSU Small Busines Development Center (EDJI) Cost Center</t>
  </si>
  <si>
    <t>1000 - Idaho State University Cost Center</t>
  </si>
  <si>
    <t>1001 - ISU Charitable Institution Cost Center</t>
  </si>
  <si>
    <t>1002 - ISU Normal School Cost Center</t>
  </si>
  <si>
    <t>1003 - ISU Unrestricted Cost Center</t>
  </si>
  <si>
    <t>1004 - ISU Interest on Tuition Cost Center</t>
  </si>
  <si>
    <t>1005 - ISU Idaho Dental General</t>
  </si>
  <si>
    <t>1006 - ISU Idaho Dental Program Restricted</t>
  </si>
  <si>
    <t>1007 - ISU Family Practice Cost Center</t>
  </si>
  <si>
    <t>1008 - ISU Museum of Natural History Cost Center</t>
  </si>
  <si>
    <t>10101 - UI General Education</t>
  </si>
  <si>
    <t>10201 - Agricultural College</t>
  </si>
  <si>
    <t>10202 - Science School</t>
  </si>
  <si>
    <t>10203 - University of Idaho</t>
  </si>
  <si>
    <t>10301 - AG Research General</t>
  </si>
  <si>
    <t>10302 - AG Research Equine Ed</t>
  </si>
  <si>
    <t>10303 - Forest Utilization Research</t>
  </si>
  <si>
    <t>10304 - Idaho Geological Survey</t>
  </si>
  <si>
    <t>10305 - Veterinary Medicine</t>
  </si>
  <si>
    <t>10306 - Veterinary Medicine - IDFG Funding</t>
  </si>
  <si>
    <t>10307 - WWAMI Medical Ed</t>
  </si>
  <si>
    <t>1000 - Programming - Administrative</t>
  </si>
  <si>
    <t>1001 - Programming - General</t>
  </si>
  <si>
    <t>2000 - Technology - Administrative</t>
  </si>
  <si>
    <t>2001 - Technology - On Air Services</t>
  </si>
  <si>
    <t>2002 - Technology - Field Services</t>
  </si>
  <si>
    <t>2003 - Technology - IT Services</t>
  </si>
  <si>
    <t>3000 - Communications-Administrative</t>
  </si>
  <si>
    <t>3001 - Communications-General</t>
  </si>
  <si>
    <t>3002 - Communications-Web Page</t>
  </si>
  <si>
    <t>4000 - Production - Administrative</t>
  </si>
  <si>
    <t>4001 - Production - Producers</t>
  </si>
  <si>
    <t>4002 - Production - Technical</t>
  </si>
  <si>
    <t>4003 - Production - Videographers/Directors</t>
  </si>
  <si>
    <t>4004 - Production - Graphic Designer</t>
  </si>
  <si>
    <t>5000 - Administrative - Administration</t>
  </si>
  <si>
    <t>5001 - Administrative - Accounting</t>
  </si>
  <si>
    <t>5002 - Administrative - Human Resources</t>
  </si>
  <si>
    <t>5003 - Administrative - Friends Board</t>
  </si>
  <si>
    <t>6000 - Fundraising - Administrative</t>
  </si>
  <si>
    <t>6001 - Fundraising - Donor Services</t>
  </si>
  <si>
    <t>6002 - Fundraising - Philanthropic Planned Giving</t>
  </si>
  <si>
    <t>6003 - Fundraising - Business Strategic Fundraising</t>
  </si>
  <si>
    <t>6004 - Fundraising - Grant Writer &amp; Researcher</t>
  </si>
  <si>
    <t>8000 - Education</t>
  </si>
  <si>
    <t>8001 - Community Engagement</t>
  </si>
  <si>
    <t>1000 - State Librarian (Cost Center)</t>
  </si>
  <si>
    <t>1001 - Consultants (Cost Center)</t>
  </si>
  <si>
    <t>1002 - E-Services (Cost Center)</t>
  </si>
  <si>
    <t>1003 - Talking Book Service (Cost Center)</t>
  </si>
  <si>
    <t>1004 - Programs Support (Cost Center)</t>
  </si>
  <si>
    <t>1005 - Administrative Services (Cost Center)</t>
  </si>
  <si>
    <t>1000 - Executive Director Cost Center</t>
  </si>
  <si>
    <t>1005 - Fiscal Cost Center</t>
  </si>
  <si>
    <t>1010 - Fiscal Grant and Contracts Cost Center</t>
  </si>
  <si>
    <t>1015 - Fiscal A/R and A/P Cost Center</t>
  </si>
  <si>
    <t>1020 - Maintenance and Operations Cost Center</t>
  </si>
  <si>
    <t>1025 - Maintenance and Operations Sites Cost Center</t>
  </si>
  <si>
    <t>1030 - Development Cost Center</t>
  </si>
  <si>
    <t>1035 - Marketing Cost Center</t>
  </si>
  <si>
    <t>1040 - Membership Cost Center</t>
  </si>
  <si>
    <t>1045 - Information Technology Cost Center</t>
  </si>
  <si>
    <t>1050 - Human Resources Cost Center</t>
  </si>
  <si>
    <t>1055 - Board of Trustees Cost Center</t>
  </si>
  <si>
    <t>1060 - Idaho State Archives Administrator Cost Center</t>
  </si>
  <si>
    <t>1065 - ISA State Records Center Cost Center</t>
  </si>
  <si>
    <t>1070 - ISA Government Records Cost Center</t>
  </si>
  <si>
    <t>1075 - ISA Library and Research Center Cost Center</t>
  </si>
  <si>
    <t>1080 - ISA Collections - General Collections Cost Center</t>
  </si>
  <si>
    <t>1085 - ISA Collections - Photots Cost Center</t>
  </si>
  <si>
    <t>1090 - Idaho State Museum Administrator Cost Center</t>
  </si>
  <si>
    <t>1095 - Idaho State Museum Education Cost Center</t>
  </si>
  <si>
    <t>1100 - National History Day in Idaho Cost Center</t>
  </si>
  <si>
    <t>1105 - Idaho State Museum Collections and Exhibitions Cost Center</t>
  </si>
  <si>
    <t>1110 - Idaho State Museum Collections Cost Center</t>
  </si>
  <si>
    <t>1115 - Idaho State Museum Exhibitions Cost Center</t>
  </si>
  <si>
    <t>1120 - Idaho State Museum Capitol Curation Cost Center</t>
  </si>
  <si>
    <t>1125 - Idaho State Museum Visitor Services Cost Center</t>
  </si>
  <si>
    <t>1130 - Idaho State Museum Gift Store Cost Center</t>
  </si>
  <si>
    <t>1135 - Idaho State Museum Facility Events and Rentals Cost Center</t>
  </si>
  <si>
    <t>1140 - Old Pen Administrator Cost Center</t>
  </si>
  <si>
    <t>1145 - Old Pen Education Cost Center</t>
  </si>
  <si>
    <t>1150 - Old Pen Tours and Field Trips Cost Center</t>
  </si>
  <si>
    <t>1155 - Old Pen Visitor Services Cost Center</t>
  </si>
  <si>
    <t>1160 - Old Pen Facility Events and Rentals Cost Center</t>
  </si>
  <si>
    <t>1165 - Old Pen Gift Store Cost Center</t>
  </si>
  <si>
    <t>1170 - Historic Sites Program Cost Center</t>
  </si>
  <si>
    <t>1175 - SHPO Administrator Cost Center</t>
  </si>
  <si>
    <t>1180 - SHPO Compliance and Archaeology Cost Center</t>
  </si>
  <si>
    <t>1185 - Archeology Survey of Idaho (ASI) Cost Center</t>
  </si>
  <si>
    <t>1190 - Section 106 Cost Center</t>
  </si>
  <si>
    <t>1195 - SHPO Historic Preservation Cost Center</t>
  </si>
  <si>
    <t>1200 - SHPO National Register Cost Center</t>
  </si>
  <si>
    <t>1205 - SHPO Tax Credit Cost Center</t>
  </si>
  <si>
    <t>1210 - SHPO CLG Cost Center</t>
  </si>
  <si>
    <t>1215 - SHPO Data Share Cost Center</t>
  </si>
  <si>
    <t>2000 - Field Services</t>
  </si>
  <si>
    <t>3000 - Deputy Administrator</t>
  </si>
  <si>
    <t>3002 - HR</t>
  </si>
  <si>
    <t>3003 - PreETS</t>
  </si>
  <si>
    <t>3005 - EES</t>
  </si>
  <si>
    <t>4000 - Planning and Evaluation</t>
  </si>
  <si>
    <t>5000 - Fiscal</t>
  </si>
  <si>
    <t>6000 - CDHH</t>
  </si>
  <si>
    <t>1001 - Commissioners</t>
  </si>
  <si>
    <t>1002 - Executive /Policy</t>
  </si>
  <si>
    <t>1003 - Admin Support</t>
  </si>
  <si>
    <t>2001 - Human Resources</t>
  </si>
  <si>
    <t>2002 - Fiscal</t>
  </si>
  <si>
    <t>2003 - IT</t>
  </si>
  <si>
    <t>2004 - Public Information Office</t>
  </si>
  <si>
    <t>3001 - Admin Support</t>
  </si>
  <si>
    <t>3002 - DAG's</t>
  </si>
  <si>
    <t>4001 - Pipeline Safety</t>
  </si>
  <si>
    <t>5001 - Railroad Safety</t>
  </si>
  <si>
    <t>6001 - Admin Support</t>
  </si>
  <si>
    <t>6002 - Audit</t>
  </si>
  <si>
    <t>6003 - Engineering</t>
  </si>
  <si>
    <t>6004 - Technical Analysis</t>
  </si>
  <si>
    <t>6005 - Consumer</t>
  </si>
  <si>
    <t>6006 - Cyber/ Infrastructure</t>
  </si>
  <si>
    <t>6007 - Telecommunications</t>
  </si>
  <si>
    <t>1000 - Catastrophic Health Care</t>
  </si>
  <si>
    <t>1000 - State Independent Living Council Cost Center</t>
  </si>
  <si>
    <t>1001 - Board of Health (Cost Center)</t>
  </si>
  <si>
    <t>1002 - General Support Services (Cost Center)</t>
  </si>
  <si>
    <t>1003 - Clinical (Cost Center)</t>
  </si>
  <si>
    <t>1004 - Epidemiology (Cost Center)</t>
  </si>
  <si>
    <t>1005 - Health Promotions (Cost Center)</t>
  </si>
  <si>
    <t>1006 - Nutrition Services (Cost Center)</t>
  </si>
  <si>
    <t>1007 - NFP (Cost Center)</t>
  </si>
  <si>
    <t>1008 - Senior Companion (Cost Center)</t>
  </si>
  <si>
    <t>1009 - PHS Emergency Response Team (Cost Center)</t>
  </si>
  <si>
    <t>1110 - Environmental Health (Cost Center)</t>
  </si>
  <si>
    <t>1111 - Public Health Preparedness (Cost Center)</t>
  </si>
  <si>
    <t>1112 - PHP Emergency Response Team (Cost Center)</t>
  </si>
  <si>
    <t>1113 - Institutional Controls Program (Cost Center)</t>
  </si>
  <si>
    <t>1114 - Institutional Controls Program (Cost Center)</t>
  </si>
  <si>
    <t>1115 - Institutional Controls Program - Populated (Cost Center)</t>
  </si>
  <si>
    <t>1116 - Institutional Controls Program - Non Populated (Cost Center)</t>
  </si>
  <si>
    <t>1117 - Institutional Controls Program - Community Relations (Cost C</t>
  </si>
  <si>
    <t>1118 - Institutional Controls Program - Lead (Cost Center)</t>
  </si>
  <si>
    <t>1119 - Institutional Controls Program - Basin (Cost Center)</t>
  </si>
  <si>
    <t>1120 - Home Health (Cost Center)</t>
  </si>
  <si>
    <t>1000 - Board of Health Cost Center</t>
  </si>
  <si>
    <t>1001 - IT Cost Center</t>
  </si>
  <si>
    <t>1003 - Building Maintenance Facility Cost Center</t>
  </si>
  <si>
    <t>1004 - Crisis Center Project Manager Cost Center</t>
  </si>
  <si>
    <t>1005 - ODP Prevention Specialist Cost Center</t>
  </si>
  <si>
    <t>1006 - WIC Program Cost Center</t>
  </si>
  <si>
    <t>1007 - District Director Cost Center</t>
  </si>
  <si>
    <t>1008 - FCH Division Adminstrator Cost Center</t>
  </si>
  <si>
    <t>1009 - FCH Registered Nurse Cost Center</t>
  </si>
  <si>
    <t>1011 - FCh Program Management Cost Center</t>
  </si>
  <si>
    <t>1012 - Office Services Cost Center</t>
  </si>
  <si>
    <t>1014 - EH Director Cost Center</t>
  </si>
  <si>
    <t>1015 - PHP Program Cost Center</t>
  </si>
  <si>
    <t>1016 - EH Supervisor Cost Center</t>
  </si>
  <si>
    <t>1017 - Management Services Financial Manager Cost Center</t>
  </si>
  <si>
    <t>1000 - Director (Cost Center)</t>
  </si>
  <si>
    <t>1001 - Management Assistant (Cost Center)</t>
  </si>
  <si>
    <t>2000 - Financial  (Cost Center)</t>
  </si>
  <si>
    <t>2001 - Information Technology (Cost Center)</t>
  </si>
  <si>
    <t>2002 - Human Resources (Cost Center)</t>
  </si>
  <si>
    <t>2003 - Building  (Cost Center)</t>
  </si>
  <si>
    <t>3000 - Maternal and Child Health (Cost Center)</t>
  </si>
  <si>
    <t>3001 - Public Health (Cost Center)</t>
  </si>
  <si>
    <t>3002 - Program Information (Cost Center)</t>
  </si>
  <si>
    <t>3003 - Nutrition (Cost Center)</t>
  </si>
  <si>
    <t>3004 - Office Services (Cost Center)</t>
  </si>
  <si>
    <t>3005 - Public Health Physician (Cost Center)</t>
  </si>
  <si>
    <t>3006 - Administrative  (Cost Center)</t>
  </si>
  <si>
    <t>4000 - Environmental Health (Cost Center)</t>
  </si>
  <si>
    <t>4001 - Community Health (Cost Center)</t>
  </si>
  <si>
    <t>4002 - Public Health (Cost Center)</t>
  </si>
  <si>
    <t>4003 - Behavioral Health (Cost Center)</t>
  </si>
  <si>
    <t>4004 - Preparedness and Epidemiology (Cost Center)</t>
  </si>
  <si>
    <t>4005 - Office Services (Cost Center)</t>
  </si>
  <si>
    <t>1002 - Project Manager Cost Center</t>
  </si>
  <si>
    <t>1003 - Public Information Cost Center</t>
  </si>
  <si>
    <t>2000 - Support Services Cost Center</t>
  </si>
  <si>
    <t>2010 - Financial Support Services Cost Center</t>
  </si>
  <si>
    <t>2020 - Boise Facility Cost Center</t>
  </si>
  <si>
    <t>2030 - Information Technology Cost Center</t>
  </si>
  <si>
    <t>3000 - CEH Administration Cost Center</t>
  </si>
  <si>
    <t>3010 - EH Lands Based Programs Cost Center</t>
  </si>
  <si>
    <t>3011 - McCall Satellite Operations Cost Center</t>
  </si>
  <si>
    <t>3020 - EH Facility Based Programs Cost Center</t>
  </si>
  <si>
    <t>3030 - Preparedness Cost Center</t>
  </si>
  <si>
    <t>3040 - Health Policy &amp; Promotion Cost Center</t>
  </si>
  <si>
    <t>3050 - Communicable Disease Cost Center</t>
  </si>
  <si>
    <t>4000 - FCS Administration Cost Center</t>
  </si>
  <si>
    <t>4010 - WIC Cost Center</t>
  </si>
  <si>
    <t>4020 - Clinic Operations Cost Center</t>
  </si>
  <si>
    <t>4030 - Clinic Support Cost Center</t>
  </si>
  <si>
    <t>4040 - Family Services Cost Center</t>
  </si>
  <si>
    <t>4041 - Mtn Home Satellite Operations Cost Center</t>
  </si>
  <si>
    <t>2000 - SCPHD Director Cost Center</t>
  </si>
  <si>
    <t>2100 - Public Information Cost Center</t>
  </si>
  <si>
    <t>2200 - Information Management Cost Center</t>
  </si>
  <si>
    <t>2300 - Business Operations Cost Center</t>
  </si>
  <si>
    <t>2400 - Human Resources Cost Center</t>
  </si>
  <si>
    <t>2500 - Fiscal Manager Cost Center</t>
  </si>
  <si>
    <t>3000 - FCH Administrator Cost Center</t>
  </si>
  <si>
    <t>3100 - Customer Service Cost Center</t>
  </si>
  <si>
    <t>3200 - FCH Nursing Cost Center</t>
  </si>
  <si>
    <t>3205 - FCH Program Management Cost Center</t>
  </si>
  <si>
    <t>4000 - EH Administration Cost Center</t>
  </si>
  <si>
    <t>4100 - Environmental Health Programs Cost Center</t>
  </si>
  <si>
    <t>4200 - Public Health Preparedness Cost Center</t>
  </si>
  <si>
    <t>4300 - Emergency Response Cost Center</t>
  </si>
  <si>
    <t>5000 - CH Administrator Cost Center</t>
  </si>
  <si>
    <t>5100 - WIC RD Cost Center</t>
  </si>
  <si>
    <t>5105 - WIC CA Cost Center</t>
  </si>
  <si>
    <t>5110 - WIC Peer Counselor Cost Center</t>
  </si>
  <si>
    <t>5200 - Health Educatiom Cost Center</t>
  </si>
  <si>
    <t>5205 - Dental Hygienists Cost Center</t>
  </si>
  <si>
    <t>3001 - Clinical Services Cost Center</t>
  </si>
  <si>
    <t>4001 - Environmental Health Cost Center</t>
  </si>
  <si>
    <t>5001 - Health Promotion Cost Center</t>
  </si>
  <si>
    <t>8001 - Nutrition Services Cost Center</t>
  </si>
  <si>
    <t>1010 - Board of Health Cost Center</t>
  </si>
  <si>
    <t>3010 - CS Administraton Cost Center</t>
  </si>
  <si>
    <t>3020 - CS Support Staff Cost Center</t>
  </si>
  <si>
    <t>3030 - CS Nurses Cost Center</t>
  </si>
  <si>
    <t>3040 - CS Clinical Specialists Cost Center</t>
  </si>
  <si>
    <t>4010 - EH Administration Cost Center</t>
  </si>
  <si>
    <t>4020 - EH Support Staff Cost Center</t>
  </si>
  <si>
    <t>4030 - EH Specialists Cost Center</t>
  </si>
  <si>
    <t>6010 - CH Asdministration Cost Center</t>
  </si>
  <si>
    <t>6020 - CH Health Education Cost Center</t>
  </si>
  <si>
    <t>6030 - CH Epidemiology Cost Center</t>
  </si>
  <si>
    <t>6040 - CH Home Visiting Cost Center</t>
  </si>
  <si>
    <t>6050 - CH Health Prepardness Cost Center</t>
  </si>
  <si>
    <t>7010 - Healthcare Transformation Cost Center</t>
  </si>
  <si>
    <t>8010 - Nutrition Administration Cost Center</t>
  </si>
  <si>
    <t>8020 - Nutrition Peer Counselor Cost Center</t>
  </si>
  <si>
    <t>8030 - Nutrition Customer Service Cost Center</t>
  </si>
  <si>
    <t>8040 - Nutrition Dietician Cost Center</t>
  </si>
  <si>
    <t>9010 - General Support Administration Cost Center</t>
  </si>
  <si>
    <t>9020 - General Support IT Cost Center</t>
  </si>
  <si>
    <t>9030 - General Support Facility Cost Center</t>
  </si>
  <si>
    <t>1000 - Control Agency Cost Center</t>
  </si>
  <si>
    <t xml:space="preserve">Accounting Entity </t>
  </si>
  <si>
    <t>Fund (FinanceDimension1)</t>
  </si>
  <si>
    <t>71000 - Agency Fund-Custodial Additions</t>
  </si>
  <si>
    <t>71100 - Agency Fund-Custodial Deductions</t>
  </si>
  <si>
    <t>71200 - Agency Fund-Payroll Additions</t>
  </si>
  <si>
    <t>71300 - Agency Fund-Payroll Deductions</t>
  </si>
  <si>
    <t>71400 - Agency Fund-Sick Leave Additions</t>
  </si>
  <si>
    <t>71500 - Agency Fund-Sick Leave Deductions</t>
  </si>
  <si>
    <t>71600 - Agy-Round Payroll--Stmts 6 &amp; 12</t>
  </si>
  <si>
    <t>71700 - Agy-Round Custodial--Stmts 6 &amp; 12</t>
  </si>
  <si>
    <t>52000 - Dept Of Ins-Liquidation Trusts</t>
  </si>
  <si>
    <t>57700 - Labor, Wage &amp; Hour Escrow</t>
  </si>
  <si>
    <t>62400 - Idle Funds</t>
  </si>
  <si>
    <t>62401 - Idle Funds: Investment With Idle Funds</t>
  </si>
  <si>
    <t>63000 - Custodial Funds</t>
  </si>
  <si>
    <t>63002 - Custodial Funds: Non-State Funds In Trust</t>
  </si>
  <si>
    <t>79500 - Idaho State Building Authority-Agency Fund</t>
  </si>
  <si>
    <t>79900 - Idle Pool</t>
  </si>
  <si>
    <t>59000 - Payroll Clearing</t>
  </si>
  <si>
    <t>77300 - Diversified Bond Fund</t>
  </si>
  <si>
    <t>77500 - Local Government Investment Pool</t>
  </si>
  <si>
    <t>76500 - Deferred Compensation 457</t>
  </si>
  <si>
    <t>75200 - Defined Contribution 414(k)</t>
  </si>
  <si>
    <t>75300 - Defined Contribution 401(k)</t>
  </si>
  <si>
    <t>75100 - Firefighter's Retirement Plan</t>
  </si>
  <si>
    <t>76000 - Judges Retirement Fund</t>
  </si>
  <si>
    <t>75000 - Public Employee Retirement System Plan</t>
  </si>
  <si>
    <t>75400 - Sick Leave Insurance Reserve-State</t>
  </si>
  <si>
    <t>75500 - Sick Leave Insurance Reserve-Schools</t>
  </si>
  <si>
    <t>75600 - U of I Retiree Benefits Trust</t>
  </si>
  <si>
    <t>75700 - U of I Health Benefits Trust</t>
  </si>
  <si>
    <t>77000 - College Savings</t>
  </si>
  <si>
    <t>37400 - Garvee Capital Project Fund</t>
  </si>
  <si>
    <t>36500 - Permanent Building Fund</t>
  </si>
  <si>
    <t>36501 - Permanent Building Fund: Pbf Facilities Services</t>
  </si>
  <si>
    <t>36503 - Permanent Building Fund: Pbf-Agency/Other Funds</t>
  </si>
  <si>
    <t>36587 - Permanent Building Fund: Admin Bond Pmt 0365</t>
  </si>
  <si>
    <t>36591 - Permanent Building Fund: Capitol Restoration</t>
  </si>
  <si>
    <t>36504 - Permanent Building Fund: Legislative Capitol Facilities</t>
  </si>
  <si>
    <t>14900 - Higher Education Stabilization Fund</t>
  </si>
  <si>
    <t>14901 - Higher Ed Stabilization Fund: Strategic Interest</t>
  </si>
  <si>
    <t>14902 - Higher Ed Stabilization Fund: Surplus Stabilization</t>
  </si>
  <si>
    <t>14903 - Higher Ed Surplus Stabilization: EITC, NIC, CSI, WSI</t>
  </si>
  <si>
    <t>14904 - Higher Ed Stabilization Fund: Community College Start Up</t>
  </si>
  <si>
    <t>15000 - Budget Stabilization Fund</t>
  </si>
  <si>
    <t>15001 - Budget Stabilization Fund: Economic Reserve Fund</t>
  </si>
  <si>
    <t>30100 - Catastrophic Health Care Cost Account</t>
  </si>
  <si>
    <t>10100 - Hazardous Subst Emerg Resp-Deficiency Wrts</t>
  </si>
  <si>
    <t>16800 - Fire Suppression-Deficiency Wrts</t>
  </si>
  <si>
    <t>33100 - Pest Control-Deficiency Wrts</t>
  </si>
  <si>
    <t>10000 - General Fund</t>
  </si>
  <si>
    <t>10085 - General Fund: Admin Bond Pmt</t>
  </si>
  <si>
    <t>48101 - Income Funds: Public School Income Fund (Misc)</t>
  </si>
  <si>
    <t>48102 - Income Funds: Agricultural College Income Fund</t>
  </si>
  <si>
    <t>48103 - Income Funds: Charitable Institutions Income Fund</t>
  </si>
  <si>
    <t>48104 - Income Funds: Normal School Income Fund</t>
  </si>
  <si>
    <t>48105 - Income Funds: Penitentiary Income Fund</t>
  </si>
  <si>
    <t>48106 - Income Funds: Scientific School Income Fund</t>
  </si>
  <si>
    <t>48107 - Income Funds: Mental Hospital Income Fund (Shs)</t>
  </si>
  <si>
    <t>48108 - Income Funds: University Income Fund</t>
  </si>
  <si>
    <t>48109 - Income Funds: Capitol Commission Operating Fund</t>
  </si>
  <si>
    <t>48110 - Income Funds: Public School Income Fund (Endowment)</t>
  </si>
  <si>
    <t>48122 - Income Funds: Id School For The Deaf/Blind Income Fund</t>
  </si>
  <si>
    <t>48124 - Income Funds: Idaho State Veterans Homes Income Fund</t>
  </si>
  <si>
    <t>48126 - Income Funds: State Hospital North Income Fund</t>
  </si>
  <si>
    <t>48129 - Income Funds: St Juvenile Corrections Inst Income Fd</t>
  </si>
  <si>
    <t>48154 - Income Funds: Tobacco Tax (Pub Sch Inc Fund)</t>
  </si>
  <si>
    <t>48155 - Income Funds: Public Education Stabilization</t>
  </si>
  <si>
    <t>10200 - Legislative Account</t>
  </si>
  <si>
    <t>10203 - Legislative Account: Legislature</t>
  </si>
  <si>
    <t>10208 - Legislative Account: Legislative Legal Defense Fund</t>
  </si>
  <si>
    <t>12000 - Miscellaneous General Fund</t>
  </si>
  <si>
    <t>12003 - Miscellaneous General Fund: Idaho Opportunity Fund</t>
  </si>
  <si>
    <t>12005 - Miscellaneous General Fund: Idaho Education Network</t>
  </si>
  <si>
    <t>12300 - Idaho Veterans Recognition Fund</t>
  </si>
  <si>
    <t>12301 - Idaho Veterans Recognition Fund: Income Fund</t>
  </si>
  <si>
    <t>12500 - Indirect Cost Recovery-Swcap</t>
  </si>
  <si>
    <t>12501 - Indirect Cost Recovery-Swcap: Admin And Accounting Svcs</t>
  </si>
  <si>
    <t>12502 - Indirect Cost Recovery: Facilities Maintenance-Swcap</t>
  </si>
  <si>
    <t>12600 - Business Information Infrastructure Cont</t>
  </si>
  <si>
    <t>12800 - Technology Infrastructure Stabilization</t>
  </si>
  <si>
    <t>12900 - Aquifer Planning &amp; Management Fund</t>
  </si>
  <si>
    <t>12901 - Secondary Aquifer Planning &amp; Management Fund</t>
  </si>
  <si>
    <t>15100 - Constitutional Defense Council Fund</t>
  </si>
  <si>
    <t>18400 - Id Comm Reinvestment Pilot Initiative Fund</t>
  </si>
  <si>
    <t>19200 - Trauma Registry Fund</t>
  </si>
  <si>
    <t>21400 - Igem Grant Fund</t>
  </si>
  <si>
    <t>23100 - Disaster Emergency Account</t>
  </si>
  <si>
    <t>23101 - Disaster Emergency Account: State</t>
  </si>
  <si>
    <t>23108 - Disaster Emergency Account: Federal</t>
  </si>
  <si>
    <t>23200 - Disaster Emergency (Subgrant)</t>
  </si>
  <si>
    <t>23201 - Disaster Emergency (Subgrant): Emergency Relief Fund State</t>
  </si>
  <si>
    <t>23208 - Disaster Emergency (Subgrant): Emergency Relief Fund Federal</t>
  </si>
  <si>
    <t>23900 - Guardian Ad Litem Account</t>
  </si>
  <si>
    <t>24000 - Stem Education Fund</t>
  </si>
  <si>
    <t>27000 - Strategic Inititatives Program Fund</t>
  </si>
  <si>
    <t>27005 - Strategic Inititatives Program Fund: Local-LHTAC 40%)</t>
  </si>
  <si>
    <t>27600 - Multistate Tax Compact Account</t>
  </si>
  <si>
    <t>31502 - School District Bldg Account: Bond Levy Equalization</t>
  </si>
  <si>
    <t>31500 - School District Bldg Account</t>
  </si>
  <si>
    <t>31503 - School District Bldg Account: School Facilities Lottery</t>
  </si>
  <si>
    <t>31505 - School District Bldg Account: School Facilities Maint Match</t>
  </si>
  <si>
    <t>31506 - School District Bldg Account: Pub School Facilities Coop Fnd</t>
  </si>
  <si>
    <t>31507 - School District Bldg Account: Public Charter School Debt Rsv</t>
  </si>
  <si>
    <t>32100 - Broadband Infrastructure Improvement Grant</t>
  </si>
  <si>
    <t>33800 - Internal Accounting And Admin Services</t>
  </si>
  <si>
    <t>33801 - Internal Accounting And Admin Services: General</t>
  </si>
  <si>
    <t>33802 - Internal Accounting And Admin Services: Transportation</t>
  </si>
  <si>
    <t>34900 - Miscellaneous Revenue</t>
  </si>
  <si>
    <t>34905 - Miscellaneous Revenue: Dept. Of Corr.-Misc Revenue</t>
  </si>
  <si>
    <t>34907 - Miscellaneous Revenue: Dept. Of Corr.-Inmate Trust</t>
  </si>
  <si>
    <t>34908 - Miscellaneous Revenue: Dept Of Labor-Wage And Hour</t>
  </si>
  <si>
    <t>34909 - Miscellaneous Revenue: Facility Reserve Account</t>
  </si>
  <si>
    <t>34916 - Miscellaneous Revenue: Lewis And Clark Trail Committee Fund</t>
  </si>
  <si>
    <t>34919 - Miscellaneous Revenue: Farm Labor Contractor Licensing</t>
  </si>
  <si>
    <t>34923 - Miscellaneous Revenue: Pupil Transportation Assessment</t>
  </si>
  <si>
    <t>34928 - Miscellaneous Revenue: Career Information System Account</t>
  </si>
  <si>
    <t>34929 - Miscellaneous Revenue: Farm Labor Contractor Bonds</t>
  </si>
  <si>
    <t>34931 - Miscellaneous Revenue: Labor Misc Funds</t>
  </si>
  <si>
    <t>34932 - Miscellaneous Revenue: Stwd Interoperability Communication</t>
  </si>
  <si>
    <t>34933 - Miscellaneous Revenue: Health Care Directive Registry Fund</t>
  </si>
  <si>
    <t>34982 - Miscellaneous Revenue: Military-Armory Revenue</t>
  </si>
  <si>
    <t>34983 - Miscellaneous Revenue: Youth Challenge Funding</t>
  </si>
  <si>
    <t>34985 - Miscellaneous Revenue: Military-Hazardous Mats</t>
  </si>
  <si>
    <t>34904 - Miscellaneous Revenue: Consumer Protection Fund</t>
  </si>
  <si>
    <t>34910 - Miscellaneous Revenue: Div Bldg Safety-Industrial</t>
  </si>
  <si>
    <t>34911 - Miscellaneous Revenue: Div Bldg Safety-Logging</t>
  </si>
  <si>
    <t>34920 - Miscellaneous Revenue: Rural Physician Incentive</t>
  </si>
  <si>
    <t>34921 - Miscellaneous Revenue: Forest Legacy Monitoring</t>
  </si>
  <si>
    <t>34935 - Misc Revenue: Reduced Cig Ingtn &amp; Ff Protection Enforcem</t>
  </si>
  <si>
    <t>34936 - Miscellaneous Revenue: Misc Rev-School Security Assessment</t>
  </si>
  <si>
    <t>34940 - Miscellaneous Revenue: Abc-Direct Winery Shipper Permit</t>
  </si>
  <si>
    <t>34961 - Miscellaneous Revenue: Ag/Natural Resourse Ed Pgm Strtup</t>
  </si>
  <si>
    <t>34984 - Miscellaneous Revenue: Military-Governors Inaugural Fund</t>
  </si>
  <si>
    <t>40100 - Seminars And Publications</t>
  </si>
  <si>
    <t>40101 - Seminars And Publications: Seminars &amp; Publications</t>
  </si>
  <si>
    <t>40300 - Loan And Grant Fund</t>
  </si>
  <si>
    <t>40303 - Loan And Grant Fund: Rural Econ Dev &amp; Integrated Frt Rlf</t>
  </si>
  <si>
    <t>40305 - Loan And Grant Fund: Opportunity Scholarship Program Acct</t>
  </si>
  <si>
    <t>42600 - Adaptive Aids And Appliances</t>
  </si>
  <si>
    <t>50600 - Community College Fund</t>
  </si>
  <si>
    <t>51800 - Unclaimed Property</t>
  </si>
  <si>
    <t>51801 - Unclaimed Property: Abandoned Property Trust</t>
  </si>
  <si>
    <t>58100 - School Bus Camera Fund</t>
  </si>
  <si>
    <t>50200 - Sales Tax</t>
  </si>
  <si>
    <t>50201 - Sales Tax: Sales Tax-11.5% County Revenue Sharing</t>
  </si>
  <si>
    <t>50203 - Sales Tax: Sales Tax-County Circuit Breaker</t>
  </si>
  <si>
    <t>50205 - Sales Tax: Sales Tax-Personal Property Tax Replacement</t>
  </si>
  <si>
    <t>50206 - Sales Tax: Sales Tax-Ag Property Tax Relief Distrib</t>
  </si>
  <si>
    <t>50208 - Sales Tax: Demonstration Pilot Project Fund</t>
  </si>
  <si>
    <t>50209 - Sales Tax: Election Consolidation Fund</t>
  </si>
  <si>
    <t>50210 - Sales Tax: Tax Relief Fund</t>
  </si>
  <si>
    <t>50211 - Sales Tax: Sales Tax Distribution Reserve Account</t>
  </si>
  <si>
    <t>50212 - Sales Tax: Sales Tax-Transportation Dist</t>
  </si>
  <si>
    <t>70500 - General Account Transfer Eliminations</t>
  </si>
  <si>
    <t>49900 - Idaho Millennium Income Fund</t>
  </si>
  <si>
    <t>54000 - Idaho Millennium Fund</t>
  </si>
  <si>
    <t>54500 - Idaho Millennium Permanent Endowment Fund</t>
  </si>
  <si>
    <t>51600 - Tax Commission Refunds</t>
  </si>
  <si>
    <t>51601 - Tax Commission Refunds: Lottery Withholding To Counties</t>
  </si>
  <si>
    <t>70000 - Capital Asset Fund</t>
  </si>
  <si>
    <t>72500 - General Long Term Debt</t>
  </si>
  <si>
    <t>52700 - Land Bank Funds</t>
  </si>
  <si>
    <t>52701 - Land Bank Funds: Public School Land Bank Funds</t>
  </si>
  <si>
    <t>52704 - Land Bank Funds: Normal School Land Bank Funds</t>
  </si>
  <si>
    <t>52707 - Land Bank Funds: State Hospital South Land Bank Funds</t>
  </si>
  <si>
    <t>52708 - Land Bank Funds: Univeristy Of Idaho Land Bank Funds</t>
  </si>
  <si>
    <t>94000 - Land Endowments</t>
  </si>
  <si>
    <t>80900 - Law Enforce Narc/Drug Ctrl</t>
  </si>
  <si>
    <t>82800 - Dept Of Health &amp; Welfare</t>
  </si>
  <si>
    <t>84300 - Lottery Administration</t>
  </si>
  <si>
    <t>85500 - Judicial Department</t>
  </si>
  <si>
    <t>86200 - Deq</t>
  </si>
  <si>
    <t>86300 - Veterans Services</t>
  </si>
  <si>
    <t>86700 - State Insurance Fund</t>
  </si>
  <si>
    <t>88400 - Military Division</t>
  </si>
  <si>
    <t>88800 - Deaf And Blind School</t>
  </si>
  <si>
    <t>89100 - Lottery Prize Payment</t>
  </si>
  <si>
    <t>89700 - Controller'S Office Payroll</t>
  </si>
  <si>
    <t>99000 - Idaho State Building Authority</t>
  </si>
  <si>
    <t>34600 - American Reinvestment Fund</t>
  </si>
  <si>
    <t>34800 - Federal (Grant)</t>
  </si>
  <si>
    <t>34801 - Federal (Grant): Loc U.S. Dept Of Education</t>
  </si>
  <si>
    <t>34803 - Federal (Grant): Loc U.S. Dept Agriculture (Usda)</t>
  </si>
  <si>
    <t>34804 - Federal (Grant): Loc Idaho Commission On The Arts</t>
  </si>
  <si>
    <t>34807 - Federal (Grant): Loc Idaho Dept. Of Health &amp; Welfare</t>
  </si>
  <si>
    <t>34810 - Federal (Grant): Center For Civic Education</t>
  </si>
  <si>
    <t>34812 - Federal (Grant): Loc U.S. Bureau Of Indian Affairs</t>
  </si>
  <si>
    <t>34813 - Federal (Grant): Loc U.S. Dept. Of Health &amp; Human Services</t>
  </si>
  <si>
    <t>34814 - Federal (Grant): Loc National Center For Ed. Statistics</t>
  </si>
  <si>
    <t>34828 - Federal (Grant): Us Dept Of Education Gearup Scholarship</t>
  </si>
  <si>
    <t>34831 - Federal (Grant): Labor Federal Funds</t>
  </si>
  <si>
    <t>34883 - Federal (Grant): Fed-Fed/State Agreements</t>
  </si>
  <si>
    <t>34895 - Federal (Grant): Cmia Grants</t>
  </si>
  <si>
    <t>34827 - Federal (Grant): Democracy Fund</t>
  </si>
  <si>
    <t>16000 - Fish &amp; Game Account</t>
  </si>
  <si>
    <t>16002 - Fish &amp; Game Account: F&amp;G Fleet Management Account</t>
  </si>
  <si>
    <t>16003 - Fish &amp; Game Account: Property Reserve Fund</t>
  </si>
  <si>
    <t>16004 - Fish &amp; Game Account: F&amp;G Leave And Holiday</t>
  </si>
  <si>
    <t>16100 - Fish &amp; Game Set-Aside Account</t>
  </si>
  <si>
    <t>16200 - Animal Damage Control Account</t>
  </si>
  <si>
    <t>16300 - Wolf Control Fund</t>
  </si>
  <si>
    <t>16301 - Wolf Control Fund: Wcf-Livestock Subaccount</t>
  </si>
  <si>
    <t>16302 - Wolf Control Fund: Wcf-Fish&amp; Game Transfer Sub</t>
  </si>
  <si>
    <t>16303 - Wolf Control Fund: Wcf-Other Money Subaccount</t>
  </si>
  <si>
    <t>16304 - Wolf Control Fund: Wolf Control Secondary Acct</t>
  </si>
  <si>
    <t>16500 - Expendable Big Game Depredation Fund</t>
  </si>
  <si>
    <t>52400 - Fish And Game Expendable Trust Account</t>
  </si>
  <si>
    <t>52401 - Fish And Game Expendable Trust Account: BPA Mitigation Trust</t>
  </si>
  <si>
    <t>53000 - Fish And Game Nonexpendable Trust Acct</t>
  </si>
  <si>
    <t>91500 - Fish &amp; Wildlife Foundation</t>
  </si>
  <si>
    <t>17200 - Idaho Immunization Dedicated Vaccine Fund</t>
  </si>
  <si>
    <t>17300 - Idaho Health Insurance Access Card Fund</t>
  </si>
  <si>
    <t>17301 - Idaho Health Insurance Access Card Fund: Chip Plan B</t>
  </si>
  <si>
    <t>17302 - Idaho Health Insurance Access Card Fund: Childrens Access</t>
  </si>
  <si>
    <t>17303 - Idaho Health Insurance Access Card Fund: Small Bus</t>
  </si>
  <si>
    <t>17400 - Prevention Of Minors' Access To Tobacco Fund</t>
  </si>
  <si>
    <t>17500 - Domestic Violence Project Acct</t>
  </si>
  <si>
    <t>17600 - Cancer Control Fund</t>
  </si>
  <si>
    <t>17800 - Emergency Medical Services</t>
  </si>
  <si>
    <t>17811 - Emergency Medical Services: Health &amp; Welfare Ems I</t>
  </si>
  <si>
    <t>17812 - Emergency Medical Services: Health &amp; Welfare Ems II</t>
  </si>
  <si>
    <t>18100 - Central Cancer Registry Fund</t>
  </si>
  <si>
    <t>18200 - Substance Abuse Treatment Account</t>
  </si>
  <si>
    <t>19000 - Emergency Medical Services Fund Iii</t>
  </si>
  <si>
    <t>21900 - Hospital Assessment Fund</t>
  </si>
  <si>
    <t>21901 - Hospital Assessment Fund: Hospital Provider Tax-Upl</t>
  </si>
  <si>
    <t>21902 - Hospital Assessment Fund: Hospital Provider Tax-Dsh</t>
  </si>
  <si>
    <t>21903 - Hospital Assessment Fund: Nursing Facility Provider Tax-Upl</t>
  </si>
  <si>
    <t>21904 - Hospital Assessment Fund: Icf Assessment Tax-Icf Upl</t>
  </si>
  <si>
    <t>22000 - Cooperative Welfare Fund</t>
  </si>
  <si>
    <t>48300 - Childrens Trust Fund</t>
  </si>
  <si>
    <t>48900 - Health And Welfare Trust Account</t>
  </si>
  <si>
    <t>48921 - HAW Trust Account: Env Prot Trust Fd (Circle K Lust)</t>
  </si>
  <si>
    <t>48922 - HAW Trust Account: Env Prot Trust Fd (Henrys Fork)</t>
  </si>
  <si>
    <t>48923 - HAW Trust Account: Env Prot Trust Fd (Id Power Mid Snake)</t>
  </si>
  <si>
    <t>48924 - HAW Trust Account: Env Prot Trust Fd (Lowman Cleanup)</t>
  </si>
  <si>
    <t>48925 - HAW Trust Account: Env Prot Trust Fd (Lust Trust)</t>
  </si>
  <si>
    <t>48926 - HAW Trust Account: Env Prot Trust Fd (W Boise-Affect Area)</t>
  </si>
  <si>
    <t>48927 - HAW Trust Account: Env Prot Trust Fd (W Boise-Mall)</t>
  </si>
  <si>
    <t>48929 - HAW Trust Account: Env Prot Trust Fd (Black Pine Mine)</t>
  </si>
  <si>
    <t>48932 - HAW Trust Account: Nw Gas And Go Remediation</t>
  </si>
  <si>
    <t>48933 - HAW Trust Account: Env Prot Trust Fd (Triumph-Asarco)</t>
  </si>
  <si>
    <t>48935 - HAW Trust Account: Lake Management Plan Hecla</t>
  </si>
  <si>
    <t>48937 - HAW Trust Account: Timber Treatment Products Assurance</t>
  </si>
  <si>
    <t>18800 - Juvenile Corrections Fund</t>
  </si>
  <si>
    <t>18801 - Juvenile Corrections Fund: Cig/Tobac Tax (Juv Corr Fd)</t>
  </si>
  <si>
    <t>21000 - The Randolph-Sheppard Act</t>
  </si>
  <si>
    <t>21100 - Veterans Cemetery Maintenance Fund</t>
  </si>
  <si>
    <t>21200 - Idaho Travel And Convention Account</t>
  </si>
  <si>
    <t>21300 - Veterans Support Fund</t>
  </si>
  <si>
    <t>21800 - Displaced Homemaker Account</t>
  </si>
  <si>
    <t>25400 - Alcohol Beverage Control Fund</t>
  </si>
  <si>
    <t>25500 - State Victim Notification Fund(Vine) Cont</t>
  </si>
  <si>
    <t>25600 - Organ Donation Contribution Fund</t>
  </si>
  <si>
    <t>26400 - Idaho Law Enforcement Fund (St Police Fd)</t>
  </si>
  <si>
    <t>26401 - Idaho Law Enforcement Fund (St Police Fd): Project Choice</t>
  </si>
  <si>
    <t>26600 - Search And Rescue Fund</t>
  </si>
  <si>
    <t>26601 - Search And Rescue Fund: Snowmobile Search And Rescue Fund</t>
  </si>
  <si>
    <t>27200 - Peace Officers Standards And Training Fund</t>
  </si>
  <si>
    <t>27201 - Peace Officers Stds And Training Fund: Misdemeanor Probation</t>
  </si>
  <si>
    <t>27300 - Drug Enforcement Donation Fund</t>
  </si>
  <si>
    <t>27308 - Drug Enforcement Donation Fund: Drug Donation-Drug Hot Line</t>
  </si>
  <si>
    <t>27400 - Hazardous Material/Waste Transport Enf Fund</t>
  </si>
  <si>
    <t>27500 - ILETS Teletypewr Communication Netwrk Fund</t>
  </si>
  <si>
    <t>27502 - ILETS Teletypewr Communication Network: Emergency CommFund</t>
  </si>
  <si>
    <t>28200 - Inmate Labor Fund</t>
  </si>
  <si>
    <t>28202 - Inmate Labor Fund: Work Crews</t>
  </si>
  <si>
    <t>28203 - Inmate Labor Fund: Community Work Centers</t>
  </si>
  <si>
    <t>28400 - Prob &amp; Parole Rcpts Acct (Supervision)</t>
  </si>
  <si>
    <t>28800 - Rehabilitation Revenue And Refunds</t>
  </si>
  <si>
    <t>29400 - Idaho School Bond Guaranty Admin Fund</t>
  </si>
  <si>
    <t>30000 - Industrial Administration Fund</t>
  </si>
  <si>
    <t>30200 - State Emplymnt Security Admin&amp;Reimb Fd</t>
  </si>
  <si>
    <t>30300 - Employment Security Administratn Fund</t>
  </si>
  <si>
    <t>30400 - Library Services Improvement Fund</t>
  </si>
  <si>
    <t>30500 - Workforce Development Trng Fund</t>
  </si>
  <si>
    <t>30700 - Local Economic Development Acct</t>
  </si>
  <si>
    <t>31200 - Peace/Detention Offcr Temp Disability Fund</t>
  </si>
  <si>
    <t>31300 - Crime Victim Compensation Fund</t>
  </si>
  <si>
    <t>31400 - Court Technology Fund</t>
  </si>
  <si>
    <t>31900 - Driver Training Account</t>
  </si>
  <si>
    <t>31902 - Driver Training Account: Pupil Transportation Support</t>
  </si>
  <si>
    <t>31901 - Driver Training Account: Motorcycle Safety Program</t>
  </si>
  <si>
    <t>32500 - Public Instruction</t>
  </si>
  <si>
    <t>32502 - Public Instruction: Academic Decathlon</t>
  </si>
  <si>
    <t>32503 - Public Instruction: Professional Standards</t>
  </si>
  <si>
    <t>32504 - Public Instruction: Criminal Background Check</t>
  </si>
  <si>
    <t>32505 - Public Instruction: Commodity Distribution</t>
  </si>
  <si>
    <t>32506 - Public Instruction: Mastery Education</t>
  </si>
  <si>
    <t>32507 - Public Instruction: Information Technology</t>
  </si>
  <si>
    <t>32509 - Public Instruction: Miscellaneous Sde Revenue</t>
  </si>
  <si>
    <t>32510 - Public Instruction: Id Haccp Training</t>
  </si>
  <si>
    <t>32511 - Public Instruction: Textbook Program</t>
  </si>
  <si>
    <t>32512 - Public Instruction: Bus Technician Training Fund</t>
  </si>
  <si>
    <t>32513 - Public Instruction: Chapter 1 Statewide Conference</t>
  </si>
  <si>
    <t>32514 - Public Instruction: Hearst Foundation</t>
  </si>
  <si>
    <t>32518 - Public Instruction: Excellence In Math &amp; Science</t>
  </si>
  <si>
    <t>32519 - Public Instruction: School Bus Inspections</t>
  </si>
  <si>
    <t>32521 - Public Instruction: Advanced Opportunities</t>
  </si>
  <si>
    <t>32522 - Public Instruction: Safe &amp; Discip Schools Trng</t>
  </si>
  <si>
    <t>32523 - Public Instruction: Indian Education</t>
  </si>
  <si>
    <t>32524 - Public Instruction: Gear Up Miscellaneous Revenue</t>
  </si>
  <si>
    <t>32525 - Public Instruction: Train-The-Trainer Pgm</t>
  </si>
  <si>
    <t>32526 - Public Instruction: Vista Cost Share Funds</t>
  </si>
  <si>
    <t>32527 - Public Instruction: Securities Investor Educ &amp; Training</t>
  </si>
  <si>
    <t>32533 - Public Instruction: Public Charter School Authorizers Fund</t>
  </si>
  <si>
    <t>33700 - Water Resource Adjudication Fund Claims</t>
  </si>
  <si>
    <t>33701 - Water Resource Adjudication Fund Claims: N Id, CDA, Spokane</t>
  </si>
  <si>
    <t>34000 - Drug/Mental Health/Family Court Svcs Fund</t>
  </si>
  <si>
    <t>34001 - Drug/Mental Health/Family Court Svcs Fund: Supervision Fund</t>
  </si>
  <si>
    <t>34100 - Guardianship Pilot Project Fund</t>
  </si>
  <si>
    <t>34700 - Senior Magistrate Judges Fund</t>
  </si>
  <si>
    <t>36600 - Governor'S Residence Fund</t>
  </si>
  <si>
    <t>36601 - Governor'S Residence Fund: Idaho Community Foundation</t>
  </si>
  <si>
    <t>48500 - Pari-Mutuel Distribution Fund</t>
  </si>
  <si>
    <t>48501 - Pari-Mutuel Dist Fund: Track Distrib Acct (Small Track)</t>
  </si>
  <si>
    <t>48502 - Pari-Mutuel Dist Fund: Breed Dist Account</t>
  </si>
  <si>
    <t>48504 - Pari-Mutuel Dist Fund: Kootenai-Greyhound Simulcasting</t>
  </si>
  <si>
    <t>48505 - Pari-Mutuel Dist Fund: Breeder/Owner-Greyhound Simulcasting</t>
  </si>
  <si>
    <t>48512 - Pari-Mutuel Dist Fund: Track Purse Enhancement Acct</t>
  </si>
  <si>
    <t>48514 - Pari-Mutuel Dist Fund: Simulcast Purse Moneys Fund</t>
  </si>
  <si>
    <t>48516 - Pari-Mutuel Dist Fund: Idaho Horse Council Youth Program</t>
  </si>
  <si>
    <t>49700 - Inl Settlement Fund</t>
  </si>
  <si>
    <t>50700 - County Inheritance Tax</t>
  </si>
  <si>
    <t>51900 - Industrial Special Indemnity Fund</t>
  </si>
  <si>
    <t>16600 - Department Of Lands</t>
  </si>
  <si>
    <t>16601 - Dept Of Lands: Miscellaneous Supporting Services</t>
  </si>
  <si>
    <t>16604 - Dept Of Lands: St Scaling Acct (Scaling Practices)</t>
  </si>
  <si>
    <t>16606 - Dept Of Lands: Forest Protection (Fire Pre-Suppr&amp;Int)</t>
  </si>
  <si>
    <t>16608 - Dept Of Lands: Dredge And Placer Mining Acct (Admin)</t>
  </si>
  <si>
    <t>16609 - Dept Of Lands: Dredge And Placer Mining Acct (Reclamation)</t>
  </si>
  <si>
    <t>16610 - Dept Of Lands: Cyanidation Facility Closure Fund</t>
  </si>
  <si>
    <t>16611 - Dept Of Lands: Forest Practices Administration Account</t>
  </si>
  <si>
    <t>16612 - Dept Of Lands: Keep Idaho Green</t>
  </si>
  <si>
    <t>16616 - Dept Of Lands: Forest Protection Fund (Tax Rolls)</t>
  </si>
  <si>
    <t>16620 - Dept Of Lands: Forest Mgmt Acct(Bureau Contingency-Hazard)</t>
  </si>
  <si>
    <t>16621 - Dept Of Lands: Priest Lake Fpd-Hazard Management</t>
  </si>
  <si>
    <t>16622 - Dept Of Lands: Kootenai Valley Fpd-Hazard Management</t>
  </si>
  <si>
    <t>16623 - Dept Of Lands: Mica Fpd-Hazard Management</t>
  </si>
  <si>
    <t>16624 - Dept Of Lands: Pend O'Reille Fpd-Hazard Management</t>
  </si>
  <si>
    <t>16625 - Dept Of Lands: Cataldo Fpd-Hazard Management</t>
  </si>
  <si>
    <t>16626 - Dept Of Lands: West St. Joe Fpd-Hazard Management</t>
  </si>
  <si>
    <t>16627 - Dept Of Lands: Ponderosa Fpd-Hazard Management</t>
  </si>
  <si>
    <t>16628 - Dept Of Lands: Maggie Creek Fpd-Hazard Management</t>
  </si>
  <si>
    <t>16629 - Dept Of Lands: Craig Mtn Fpd-Hazard Management</t>
  </si>
  <si>
    <t>16630 - Dept Of Lands: Swi Fpd-Hazard Management</t>
  </si>
  <si>
    <t>16632 - Dept Of Lands: Clearwater Potlatch Fpd-Hazard Mgmt</t>
  </si>
  <si>
    <t>16633 - Dept Of Lands: Sitpa-Hazard Management</t>
  </si>
  <si>
    <t>16635 - Dept Of Lands: Abandoned Mine Reclamation Account</t>
  </si>
  <si>
    <t>16654 - Dept Of Lands: Reclamation Fund Mineral &amp; Mining Bonds</t>
  </si>
  <si>
    <t>16670 - Dept Of Lands: Timber Reforestation</t>
  </si>
  <si>
    <t>16672 - Dept Of Lands: Wildfire Equipment Replacement Fund</t>
  </si>
  <si>
    <t>16673 - Dept Of Lands: Off-Highway Vehicle Fund/Lands</t>
  </si>
  <si>
    <t>16674 - Dept Of Lands: Forest Legacy Monitoring</t>
  </si>
  <si>
    <t>16680 - Dept Of Lands: Usfs Good Neighbor Authority Tcs Admin</t>
  </si>
  <si>
    <t>16681 - Dept Of Lands: Usfs Good Neighbor Auth-Id Panhdl</t>
  </si>
  <si>
    <t>16682 - Dept Of Lands: Usfs Good Neighbor Auth-Id Clear Nez</t>
  </si>
  <si>
    <t>16683 - Dept Of Lands: Usfs Good Neighbor Auth-Id Boise</t>
  </si>
  <si>
    <t>16685 - Dept Of Lands: Usfs Good Neighbor Auth-Id Payette</t>
  </si>
  <si>
    <t>16686 - Dept Of Lands: Usfs Good Neighbor Auth-Id Sal/Chal</t>
  </si>
  <si>
    <t>16688 - Dept Of Lands: Idl Direct Fee-Program Admin</t>
  </si>
  <si>
    <t>16614 - Dept Of Lands: Oil &amp; Gas Conservation</t>
  </si>
  <si>
    <t>16675 - Dept Of Lands: Navigable Waterways Fund</t>
  </si>
  <si>
    <t>18500 - Hazardous Waste Emergency Account</t>
  </si>
  <si>
    <t>18600 - Idaho Air Quality Permitting Fund</t>
  </si>
  <si>
    <t>19100 - Public Water System Supervision Fund</t>
  </si>
  <si>
    <t>19900 - Renewable Energy Resources Fund</t>
  </si>
  <si>
    <t>20000 - Water Pollution Control Fund</t>
  </si>
  <si>
    <t>20100 - Environmental Remediation Fund</t>
  </si>
  <si>
    <t>20101 - Environmental Remediation Fund: Box</t>
  </si>
  <si>
    <t>20102 - Environmental Remediation Fund: Basin</t>
  </si>
  <si>
    <t>20103 - Environmental Remediation Fund: Land Property Transfer</t>
  </si>
  <si>
    <t>20104 - Environmental Remediation Fund: Triumph Mine</t>
  </si>
  <si>
    <t>22500 - Dept Of Environmental Quality Fund</t>
  </si>
  <si>
    <t>22501 - Dept Of Environmental Quality Fund: Undistributed</t>
  </si>
  <si>
    <t>22502 - Dept Of Environmental Quality Fund: Federal</t>
  </si>
  <si>
    <t>22503 - Dept Of Environmental Quality Fund: General</t>
  </si>
  <si>
    <t>22505 - Dept Of Environmental Quality Fund: Receipts</t>
  </si>
  <si>
    <t>22507 - Dept Of Environmental Quality Fund: Water Pollution Control</t>
  </si>
  <si>
    <t>22509 - Dept Of Environmental Quality Fund: Stationary Source Permit</t>
  </si>
  <si>
    <t>22510 - Dept Of Environmental Quality Fund: Air Permitting Fees</t>
  </si>
  <si>
    <t>22522 - Dept Of Environmental Quality Fund: Volkswagen Settlement</t>
  </si>
  <si>
    <t>22600 - Id Underground Storage Tank Program Fund</t>
  </si>
  <si>
    <t>22601 - Id Underground Storage Tank Program Fund: Indirect</t>
  </si>
  <si>
    <t>22700 - Ipdes Program Fund</t>
  </si>
  <si>
    <t>24300 - Park And Recreation Fund</t>
  </si>
  <si>
    <t>24302 - Park And Recreation Fund: Parks &amp; Rec-Licensing Admin</t>
  </si>
  <si>
    <t>24303 - Park And Recreation Fund: Parks &amp; Rec Fd-Snra Plates</t>
  </si>
  <si>
    <t>24304 - Park And Recreation Fund: Cutthroat Wildlife Special Plate</t>
  </si>
  <si>
    <t>24305 - Park And Recreation Fund: Mountain Bike License Plate</t>
  </si>
  <si>
    <t>24700 - Recreational Fuel Improvement Fund</t>
  </si>
  <si>
    <t>24701 - Recreational Fuel Improvement Fund: P&amp;R Cap Improvement</t>
  </si>
  <si>
    <t>24702 - Recreational Fuel Improvement Fund: Waterways Improvement</t>
  </si>
  <si>
    <t>24703 - Recreational Fuel Improvement Fund: Off-Road Motor Vehicle</t>
  </si>
  <si>
    <t>24704 - Recreational Fuel Improvement Fund: Road &amp; Bridge</t>
  </si>
  <si>
    <t>24706 - Recreational Fuel Improvement Fund: Rec Fuels Admin</t>
  </si>
  <si>
    <t>25000 - Parks &amp; Rec Registration</t>
  </si>
  <si>
    <t>25001 - Parks &amp; Rec Registration: State Vessel Account</t>
  </si>
  <si>
    <t>25002 - Parks &amp; Rec Registration: Cross-Country Skiing Rec Acct</t>
  </si>
  <si>
    <t>25003 - Parks &amp; Rec Registration: State Snowmobile Account</t>
  </si>
  <si>
    <t>25004 - Parks &amp; Rec Registration: Motorbike Recreation Account</t>
  </si>
  <si>
    <t>25005 - Parks &amp; Rec Registration: State Recreational Vehicle Fund</t>
  </si>
  <si>
    <t>33000 - Ag Department Inspection Acct</t>
  </si>
  <si>
    <t>33001 - Ag Department Inspection Acct: FundPathology</t>
  </si>
  <si>
    <t>33002 - Ag Department Inspection Acct: FundSeed Lab</t>
  </si>
  <si>
    <t>33005 - Ag Department Inspection Acct: FundHop Inspections</t>
  </si>
  <si>
    <t>33007 - Ag Department Inspection Acct: FundMarket Reporting</t>
  </si>
  <si>
    <t>33008 - Ag Department Inspection Acct: FundBee Inspection</t>
  </si>
  <si>
    <t>33009 - Ag Department Inspection Acct: FundPublic Livestock Mktg</t>
  </si>
  <si>
    <t>33011 - Ag Department Inspection Acct: Nursery Research/Education</t>
  </si>
  <si>
    <t>33012 - Ag Department Inspection Acct: Weights &amp; Measures</t>
  </si>
  <si>
    <t>33013 - Ag Department Inspection Acct: Invasive Species Fund</t>
  </si>
  <si>
    <t>33200 - Agricultural Fees</t>
  </si>
  <si>
    <t>33203 - Agricultural Fees: Sheep Commission AccountFund</t>
  </si>
  <si>
    <t>33204 - Agricultural Fees: Commercial Feed &amp; Fertil</t>
  </si>
  <si>
    <t>33205 - Agricultural Fees: Pesticide FundFund</t>
  </si>
  <si>
    <t>33206 - Agricultural Fees: Livestock Disease Ctrl &amp; Tb Indem Fd</t>
  </si>
  <si>
    <t>33207 - Agricultural Fees: Dairy Industry &amp; InspectFund</t>
  </si>
  <si>
    <t>33208 - Agricultural Fees: Idaho Honey Advertising FundFund</t>
  </si>
  <si>
    <t>33209 - Agricultural Fees: Egg InspectionsFund</t>
  </si>
  <si>
    <t>33210 - Agricultural Fees: Organic Food Products Admin Acct</t>
  </si>
  <si>
    <t>33211 - Agricultural Fees: Commercial Fish/Aquaculture Acct</t>
  </si>
  <si>
    <t>33212 - Agricultural Fees: Poultry Inspection Fund</t>
  </si>
  <si>
    <t>40200 - Laboratory Services</t>
  </si>
  <si>
    <t>41000 - Public Recreation</t>
  </si>
  <si>
    <t>41001 - Public Recreation: Public Rec Enterprise Account</t>
  </si>
  <si>
    <t>41003 - Public Recreation: Public Rec Enter-Lava Hs</t>
  </si>
  <si>
    <t>41004 - Public Recreation: Lava Hot Springs Capital Improvement</t>
  </si>
  <si>
    <t>48600 - Ag Fees-Fresh Fruit And Vegetable Insp Fd</t>
  </si>
  <si>
    <t>49400 - Petroleum (Price) Violation Escrow</t>
  </si>
  <si>
    <t>49402 - Petroleum (Price) Violation Escrow : Amoco/Belridge 1983 Amd</t>
  </si>
  <si>
    <t>49403 - Petroleum (Price) Violation Escrow : Exxon 1986 Restitution</t>
  </si>
  <si>
    <t>49405 - Petroleum (Price) Violation Escrow : Stripper Well 1986 Stl</t>
  </si>
  <si>
    <t>49500 - Community Forestry Trust Account</t>
  </si>
  <si>
    <t>49600 - Parks Lands Account (P&amp;R Exp Trust)</t>
  </si>
  <si>
    <t>49601 - Parks Lands Account (P&amp;R Exp Trust): Park Donation</t>
  </si>
  <si>
    <t>49602 - Parks Lands Account (P&amp;R Exp Trust): Harriman Park Lnd Trust</t>
  </si>
  <si>
    <t>49603 - Parks Lands Account (P&amp;R Exp Trust): Park Land Trust</t>
  </si>
  <si>
    <t>49605 - Parks Lands Account (P&amp;R Exp Trust): Plummer To Mullen</t>
  </si>
  <si>
    <t>51100 - Bunker Hill Consent Decree (Trust Fd)</t>
  </si>
  <si>
    <t>51104 - Bunker Hill Consent Decree (Trust Fd): Consent Decree</t>
  </si>
  <si>
    <t>51105 - Bunker Hill Consent Decree (Trust): Slag Pile Area</t>
  </si>
  <si>
    <t>51106 - Bunker Hill Consent Decree (Trust): Yard Refusal</t>
  </si>
  <si>
    <t>51107 - Bunker Hill Consent Decree (Trust): Land Property Sale</t>
  </si>
  <si>
    <t>51108 - Bunker Hill Consent Decree (Trust): BHPopulated Icp Asarco</t>
  </si>
  <si>
    <t>51109 - Bunker Hill Consent Decree (Trust): Wallace Yard Basin Icp</t>
  </si>
  <si>
    <t>51111 - Bunker Hill Consent Decree (Trust): Bh Populated Icp Hecla</t>
  </si>
  <si>
    <t>51112 - Bunker Hill Consent Decree (Trust): BH Central Trtmnt Plant</t>
  </si>
  <si>
    <t>52200 - Id Resource Conserv &amp; Rangeland Dvlpmt Fd</t>
  </si>
  <si>
    <t>52201 - Id Resource Conserv &amp; Rangeland Dvlpmt Fd: -Administration</t>
  </si>
  <si>
    <t>90000 - Potato Commission</t>
  </si>
  <si>
    <t>90100 - Dairy Products</t>
  </si>
  <si>
    <t>90200 - Wheat Commission</t>
  </si>
  <si>
    <t>22900 - State Regulatory Funds</t>
  </si>
  <si>
    <t>22901 - State Regulatory Funds: Electrical Board Fund (D Bldg S)</t>
  </si>
  <si>
    <t>22902 - State Regulatory Funds: Idaho Building Code Fd (D Bldg S)</t>
  </si>
  <si>
    <t>22903 - State Regulatory Funds: Idaho Plumbing Brd Fd (D Bldg S)</t>
  </si>
  <si>
    <t>22904 - State Regulatory Funds: Manufactured Housing Acct (D Bldg S)</t>
  </si>
  <si>
    <t>22907 - State Regulatory Funds: Public Works Contractors License</t>
  </si>
  <si>
    <t>22908 - State Regulatory Funds: Idaho Hvac Board Fund (D Bldg S)</t>
  </si>
  <si>
    <t>22914 - State Regulatory Funds: Idaho Elevator Safety</t>
  </si>
  <si>
    <t>22917 - State Regulatory Funds: Modular Building Account</t>
  </si>
  <si>
    <t>22927 - State Regulatory Funds: Damage Prevention Board Fund</t>
  </si>
  <si>
    <t>22928 - State Regulatory Funds: Factory Built Structures Accty</t>
  </si>
  <si>
    <t>22910 - State Regulatory Funds: Insurance Admini (Self-Gov Oper)</t>
  </si>
  <si>
    <t>22911 - State Regulatory Funds: Arson Fire Fraud Prevention Acct</t>
  </si>
  <si>
    <t>22913 - State Regulatory Funds: Idaho High Risk Individual Pool</t>
  </si>
  <si>
    <t>22915 - State Regulatory Funds: State Brand Account (Operating)</t>
  </si>
  <si>
    <t>22916 - State Regulatory Funds: Brand Board Recording Acct (Holding)</t>
  </si>
  <si>
    <t>22920 - State Regulatory Funds: Public Utilities Commission Fund</t>
  </si>
  <si>
    <t>22921 - State Regulatory Funds: Water Administration Account</t>
  </si>
  <si>
    <t>22922 - State Regulatory Funds: Water Rights Enforcement Account</t>
  </si>
  <si>
    <t>22926 - State Regulatory Funds: Mortgage Recovery Fund</t>
  </si>
  <si>
    <t>49100 - Indemnity Funds</t>
  </si>
  <si>
    <t>49101 - Indemnity Funds: Commodity Indemnity Fund</t>
  </si>
  <si>
    <t>49102 - Indemnity Funds: Seed Indemnity Fund</t>
  </si>
  <si>
    <t>51500 - Insurance Refund</t>
  </si>
  <si>
    <t>52300 - Insurance Insolvency Account</t>
  </si>
  <si>
    <t>52301 - Insurance Insolvency Account: Insolvent Insurer Fund</t>
  </si>
  <si>
    <t>91000 - State Bar</t>
  </si>
  <si>
    <t>22100 - State Aeronautics Fund</t>
  </si>
  <si>
    <t>25800 - Local Authority Technical Analysis</t>
  </si>
  <si>
    <t>25900 - Local Highway Funds</t>
  </si>
  <si>
    <t>25901 - Local Highway Funds: Local Highway Distribution Fund</t>
  </si>
  <si>
    <t>25903 - Local Highway Funds: Local Bridge Inspection Account</t>
  </si>
  <si>
    <t>25904 - Local Highway Funds: Railroad Grade Crossing Prot Fd-</t>
  </si>
  <si>
    <t>26000 - State Highway Account</t>
  </si>
  <si>
    <t>26100 - Highway Distribution Account</t>
  </si>
  <si>
    <t>26101 - Highway Distribution Account: Highway Dist Fund 60/40</t>
  </si>
  <si>
    <t>26200 - Plate Manufacturing Account</t>
  </si>
  <si>
    <t>26700 - Motor Fuels Distrib Fund</t>
  </si>
  <si>
    <t>26702 - Motor Fuels Distrib Fund: Motor Fuel Registration</t>
  </si>
  <si>
    <t>26703 - Motor Fuels Distrib Fund: IFTA Carriers</t>
  </si>
  <si>
    <t>26704 - Motor Fuels Distrib Fund: IFTA Jurisdictions</t>
  </si>
  <si>
    <t>26800 - Idaho Consumer Asset Recovery Fund</t>
  </si>
  <si>
    <t>26900 - Transport Exps/Congest Mitigation</t>
  </si>
  <si>
    <t>27700 - Abandoned Vehicle Trust</t>
  </si>
  <si>
    <t>37500 - Garvee Debt Service Fund</t>
  </si>
  <si>
    <t>57600 - Motor Vehicle Trust</t>
  </si>
  <si>
    <t>29200 - Id Municipal Bond Bank Auth Reserve Fund</t>
  </si>
  <si>
    <t>29201 - Id Municipal Bond Bank Auth Reserve: Bond Bank Admin Fund</t>
  </si>
  <si>
    <t>65000 - Unrestricted Current</t>
  </si>
  <si>
    <t>65001 - Unrestricted Current: Unrestricted-State Funds</t>
  </si>
  <si>
    <t>65100 - Payroll Local Funds</t>
  </si>
  <si>
    <t>66000 - Restricted Current</t>
  </si>
  <si>
    <t>66001 - Restricted Current: State Funds</t>
  </si>
  <si>
    <t>66004 - Restricted Current: UI Cals Animal And Vet Science</t>
  </si>
  <si>
    <t>50500 - College Savings Fund</t>
  </si>
  <si>
    <t>13000 - Idaho Petroleum Clean Water Trust Fund</t>
  </si>
  <si>
    <t>48200 - Endowment Earnings Reserve Funds</t>
  </si>
  <si>
    <t>48261 - Endowment Earnings Reserve Funds: Public Schools</t>
  </si>
  <si>
    <t>48262 - Endowment Earnings Reserve Funds: Agricultural College</t>
  </si>
  <si>
    <t>48263 - Endowment Earnings Reserve Funds: Charitable Institutions</t>
  </si>
  <si>
    <t>48264 - Endowment Earnings Reserve Funds: Normal School</t>
  </si>
  <si>
    <t>48265 - Endowment Earnings Reserve Funds: Penitentiary</t>
  </si>
  <si>
    <t>48266 - Endowment Earnings Reserve Funds: Scientific School</t>
  </si>
  <si>
    <t>48267 - Endowment Earnings Reserve Funds: Mental Hospital</t>
  </si>
  <si>
    <t>48268 - Endowment Earnings Reserve Funds: University</t>
  </si>
  <si>
    <t>48270 - Endowment Earnings Reserve Funds: Pooled Agency Admin</t>
  </si>
  <si>
    <t>48274 - Endowment Earnings Reserve Funds: Normal School Admin</t>
  </si>
  <si>
    <t>48280 - Endowment Earnings Reserve Funds: EFIB Investment Admin Fund</t>
  </si>
  <si>
    <t>48279 - Endowment Earnings Reserve Funds: Capitol Maintenance</t>
  </si>
  <si>
    <t>52600 - Permanent Endowment Funds</t>
  </si>
  <si>
    <t>52602 - Permanent Endowment Funds: Agricultural College</t>
  </si>
  <si>
    <t>52603 - Permanent Endowment Funds: Charitable Institut</t>
  </si>
  <si>
    <t>52604 - Permanent Endowment Funds: Normal School</t>
  </si>
  <si>
    <t>52605 - Permanent Endowment Funds: Penitentiary</t>
  </si>
  <si>
    <t>52606 - Permanent Endowment Funds: Scientific School</t>
  </si>
  <si>
    <t>52607 - Permanent Endowment Funds: Mental Hospital</t>
  </si>
  <si>
    <t>52608 - Permanent Endowment Funds: University</t>
  </si>
  <si>
    <t>52601 - Permanent Endowment Funds: Public School</t>
  </si>
  <si>
    <t>52610 - Permanent Endowment Funds: Capitol</t>
  </si>
  <si>
    <t>42400 - State Insurance Fund</t>
  </si>
  <si>
    <t>64900 - Warrant Clearing Fund</t>
  </si>
  <si>
    <t>41900 - State Lottery Account</t>
  </si>
  <si>
    <t>29000 - Public Health District Fund</t>
  </si>
  <si>
    <t>29100 - Id State Independent Living Council Fd Cont</t>
  </si>
  <si>
    <t>29102 - Id State Independent Living Council Fd: Silc-Dedicated</t>
  </si>
  <si>
    <t>55000 - Public Employee Retirement Fund</t>
  </si>
  <si>
    <t>55001 - Public Employee Retirement Fund: Administrative Fund</t>
  </si>
  <si>
    <t>55002 - Public Employee Retirement Fund: Special Fund Portfolio</t>
  </si>
  <si>
    <t>55003 - Public Employee Retirement Fund: Retiree Medical Insurance</t>
  </si>
  <si>
    <t>56000 - Judges Retirement Fund</t>
  </si>
  <si>
    <t>92000 - Colleges and Universities</t>
  </si>
  <si>
    <t>92500 - College and University Foundations</t>
  </si>
  <si>
    <t>95000 - Idaho Housing and Finance Association</t>
  </si>
  <si>
    <t>95500 - Petroleum Clean Water Trust</t>
  </si>
  <si>
    <t>96000 - Health Reinsurance</t>
  </si>
  <si>
    <t>96500 - Health Insurance Exchange</t>
  </si>
  <si>
    <t>97000 - Bond Bank Authority</t>
  </si>
  <si>
    <t>42100 - Correctional Industries Betterment Fund</t>
  </si>
  <si>
    <t>42101 - Correctional Ind Betterment Account: CI-Manufacturing</t>
  </si>
  <si>
    <t>49000 - Rural Rehabilitation Funds</t>
  </si>
  <si>
    <t>49001 - Rural Rehabilitation Funds: Id Water Resource Bd Revolv Dvlp</t>
  </si>
  <si>
    <t>49002 - Rural Rehabilitation Funds: Water Management Account</t>
  </si>
  <si>
    <t>52900 - Wastewater Facility Loan</t>
  </si>
  <si>
    <t>52911 - Wastewater Facility Loan: State Loan Match</t>
  </si>
  <si>
    <t>52912 - Wastewater Facility Loan: Cwsrf Match Loan Disb</t>
  </si>
  <si>
    <t>52914 - Wastewater Facility Loan: Cwsrf Interest</t>
  </si>
  <si>
    <t>52916 - Wastewater Facility Loan: Revolving Loan Fund-Scc</t>
  </si>
  <si>
    <t>53200 - Drinking Water Loan Fund</t>
  </si>
  <si>
    <t>53211 - Drinking Water Loan Fund: State Loan Match</t>
  </si>
  <si>
    <t>53212 - Drinking Water Loan Fund: DWSRF Match Loan Disb</t>
  </si>
  <si>
    <t>53214 - Drinking Water Loan Fund: DWSRF Interest</t>
  </si>
  <si>
    <t>41800 - Liquor Account (Liquor Control)</t>
  </si>
  <si>
    <t>93000 - Lottery</t>
  </si>
  <si>
    <t>51400 - Employment Security Fund</t>
  </si>
  <si>
    <t>51401 - Employment Security Fund: Unemployment Insurance Clearing</t>
  </si>
  <si>
    <t>51402 - Employment Security Fund: US Treasury UI Trust Fund</t>
  </si>
  <si>
    <t>51403 - Employment Security Fund: Employment Security Reserve Fund</t>
  </si>
  <si>
    <t>51404 - Employment Security Fund: Ui Tax Employer Refund Clearing</t>
  </si>
  <si>
    <t>51431 - Employment Security Fund: State Treasury Ui Benefit Fund</t>
  </si>
  <si>
    <t>48000 - Data Processing Services</t>
  </si>
  <si>
    <t>46100 - Group Ins Acct Appd&amp;Cont Isf,</t>
  </si>
  <si>
    <t>46106 - Group Ins Acct Appd&amp;Cont Isf,: Blue Cross Trad/Retirees</t>
  </si>
  <si>
    <t>46107 - Group Ins Acct Appd&amp;Cont Isf,: Blue Cross Ppo/Retirees</t>
  </si>
  <si>
    <t>46108 - Group Ins Acct Appd&amp;Cont Isf,: Blue Cross Reserve/Retirees</t>
  </si>
  <si>
    <t>46134 - Group Ins Acct Appd&amp;Cont Isf,: Blue Cross High Deductible</t>
  </si>
  <si>
    <t>46147 - Group Ins Acct Appd&amp;Cont Isf,: Blue Cross Traditional</t>
  </si>
  <si>
    <t>46148 - Group Ins Acct Appd&amp;Cont Isf,: Blue Cross Ppo</t>
  </si>
  <si>
    <t>46149 - Group Ins Acct Appd&amp;Cont Isf,: Blue Cross Reserve</t>
  </si>
  <si>
    <t>46152 - Group Ins Acct Appd&amp;Cont Isf,: Group Ins-Admin</t>
  </si>
  <si>
    <t>46153 - Group Ins Acct Appd&amp;Cont Isf,: Flexible Spending Account</t>
  </si>
  <si>
    <t>46154 - Group Ins Acct Appd&amp;Cont Isf,: Flexible Spending Reserve</t>
  </si>
  <si>
    <t>46168 - Group Ins Acct Appd&amp;Cont Isf,: Blue Cross Dental Premium</t>
  </si>
  <si>
    <t>46169 - Group Ins Acct Appd&amp;Cont Isf,: Blue Cross Dental Reserve</t>
  </si>
  <si>
    <t>46170 - Group Ins Acct Appd&amp;Cont Isf,: Principal Basic-Current Prem</t>
  </si>
  <si>
    <t>46171 - Group Ins Acct Appd&amp;Cont Isf,: Principal-Rate Stabilization</t>
  </si>
  <si>
    <t>46174 - Group Ins Acct Appd&amp;Cont Isf,: Principal-Ltd Reserve</t>
  </si>
  <si>
    <t>46176 - Group Ins Acct Appd&amp;Cont Isf,: Principal Supplemental</t>
  </si>
  <si>
    <t>46182 - Group Ins Acct Appd&amp;Cont Isf,: Reserve Cont Med Prem</t>
  </si>
  <si>
    <t>46183 - Group Ins Acct Appd&amp;Cont Isf,: Ltd Waiver Reserve</t>
  </si>
  <si>
    <t>46192 - Group Ins Acct Appd&amp;Cont Isf,: Bc High Deduct-Retirees</t>
  </si>
  <si>
    <t>46195 - Group Ins Acct Appd&amp;Cont Isf,: Medical Sweep Acct Reserve</t>
  </si>
  <si>
    <t>46196 - Group Ins Acct Appd&amp;Cont Isf,: Dental Sweep Acct Reserve</t>
  </si>
  <si>
    <t>45000 - Admin Acct Svcs Appd&amp;Cont Isf</t>
  </si>
  <si>
    <t>45002 - Admin Acct Svcs Appd&amp;Cont Isf: State Network-Cont</t>
  </si>
  <si>
    <t>45004 - Admin Acct Svcs Appd&amp;Cont Isf: State Network</t>
  </si>
  <si>
    <t>45014 - Admin Acct Svcs Appd&amp;Cont Isf: Small Agency Business Mgmt</t>
  </si>
  <si>
    <t>45018 - Admin Acct Svcs Appd&amp;Cont Isf: Enterprise It Support Svcs</t>
  </si>
  <si>
    <t>45021 - Admin Acct Svcs Appd&amp;Cont Isf: Idaho Geospatial</t>
  </si>
  <si>
    <t>45022 - Admin Acct Svcs Appd&amp;Cont Isf: Telephone</t>
  </si>
  <si>
    <t>45024 - Admin Acct Svcs Appd&amp;Cont Isf: Communications</t>
  </si>
  <si>
    <t>45026 - Admin Acct Svcs Appd&amp;Cont Isf: Facilities Services</t>
  </si>
  <si>
    <t>45027 - Admin Acct Svcs Appd&amp;Cont Isf: Purchasing</t>
  </si>
  <si>
    <t>45032 - Admin Acct Svcs Appd&amp;Cont Isf: Cio Telephone Services-Cont</t>
  </si>
  <si>
    <t>45035 - Admin Acct Svcs Appd&amp;Cont Isf: IT Resource Mgmt Council</t>
  </si>
  <si>
    <t>45036 - Admin Acct Svcs Appd&amp;Cont Isf: Master License Agreements</t>
  </si>
  <si>
    <t>45038 - Admin Acct Svcs Appd&amp;Cont Isf: Cio Enterprises Services</t>
  </si>
  <si>
    <t>45039 - Admin Acct Svcs Appd&amp;Cont Isf: Enterprise Services-Cont</t>
  </si>
  <si>
    <t>45050 - Admin Acct Svcs Appd&amp;Cont Isf: Int Supp-Fac And Purch</t>
  </si>
  <si>
    <t>45051 - Admin Acct Svcs Appd&amp;Cont Isf: Document Services-Ded</t>
  </si>
  <si>
    <t>45086 - Admin Acct Svcs Appd&amp;Cont Isf: Admin Bond Pmt</t>
  </si>
  <si>
    <t>45075 - Admin Acct Svcs Appd&amp;Cont Isf: Records Management Services</t>
  </si>
  <si>
    <t>45600 - Surplus Property Revolving Fund</t>
  </si>
  <si>
    <t>47500 - Professional Services</t>
  </si>
  <si>
    <t>47505 - Professional Services: Administrative Code Fund</t>
  </si>
  <si>
    <t>47506 - Professional Services: Treasurer'S Office-Lgip</t>
  </si>
  <si>
    <t>47507 - Professional Services: Treasurer'S Office-Prof Services</t>
  </si>
  <si>
    <t>47512 - Professional Services: Division Of Human Resources Fund</t>
  </si>
  <si>
    <t>46200 - Retained Risk Account</t>
  </si>
  <si>
    <t>46220 - Retained Risk Account: Risk Mgmt Liability Cvrage</t>
  </si>
  <si>
    <t>46241 - Retained Risk Account: Foster Parent Coverage</t>
  </si>
  <si>
    <t>46242 - Retained Risk Account: Miscellaneous Casualty</t>
  </si>
  <si>
    <t>46243 - Retained Risk Account: Risk Management Inland Marine</t>
  </si>
  <si>
    <t>46244 - Retained Risk Account: Risk Management Energy Systems</t>
  </si>
  <si>
    <t>46245 - Retained Risk Account: Risk Management Aircraft</t>
  </si>
  <si>
    <t>46250 - Retained Risk Account: Risk Mgmt Auto/Physical</t>
  </si>
  <si>
    <t>46260 - Retained Risk Account: Employee Bonds</t>
  </si>
  <si>
    <t>46261 - Retained Risk Account: Bonds</t>
  </si>
  <si>
    <t>46266 - Retained Risk Account: Workers Compensation</t>
  </si>
  <si>
    <t>46280 - Retained Risk Account: Risk Mgmt Property Coverage</t>
  </si>
  <si>
    <t>46299 - Retained Risk Account: Risk Management Administration</t>
  </si>
  <si>
    <t>10204 - State Energy Plan</t>
  </si>
  <si>
    <t>12512 - Ocio - Int It Sup Port</t>
  </si>
  <si>
    <t>22020 - Coop Welfare - Ebt</t>
  </si>
  <si>
    <t>22030 - Coop Welfare - Wic</t>
  </si>
  <si>
    <t>48100 - Income Funds</t>
  </si>
  <si>
    <t>Appropriation (FinanceDimension6)</t>
  </si>
  <si>
    <t>AAAA - General Fund Revenues</t>
  </si>
  <si>
    <t>AAAC - Economic Recovery Reserve Fund</t>
  </si>
  <si>
    <t>ADAA - Management Services</t>
  </si>
  <si>
    <t>ADAC - Public Works Operations</t>
  </si>
  <si>
    <t>ADAD - Purchasing</t>
  </si>
  <si>
    <t>ADAG - Public Works Projects</t>
  </si>
  <si>
    <t>ADAH - Purchasing (Continuous)</t>
  </si>
  <si>
    <t>ADAI - Insurance Management (Continuous)</t>
  </si>
  <si>
    <t>ADAJ - Public Works (Continuous)</t>
  </si>
  <si>
    <t>ADAK - Office Of Insurance Management</t>
  </si>
  <si>
    <t>ADAO - Capitol Commission</t>
  </si>
  <si>
    <t>ADAP - Bond Payment Program</t>
  </si>
  <si>
    <t>ADPF - Capital Project</t>
  </si>
  <si>
    <t>AGAA - Administration</t>
  </si>
  <si>
    <t>AGAB - Animal Industries</t>
  </si>
  <si>
    <t>AGAC - Agricultural Resources</t>
  </si>
  <si>
    <t>AGAD - Plant Industries</t>
  </si>
  <si>
    <t>AGAE - Agricultural Inspection</t>
  </si>
  <si>
    <t>AGAF - Marketing And Developmt</t>
  </si>
  <si>
    <t>AGAG - Animal Damage Control (Continuous)</t>
  </si>
  <si>
    <t>AGAH - Sheep Commission</t>
  </si>
  <si>
    <t>AGAI - Wolf Control (Continuous)</t>
  </si>
  <si>
    <t>AGAN - Agricultural Inspection (Continuous)</t>
  </si>
  <si>
    <t>AGAR - Animal Disease - Deficiency</t>
  </si>
  <si>
    <t>ATAA - Special Litigation</t>
  </si>
  <si>
    <t>ATAB - State Legal Services</t>
  </si>
  <si>
    <t>ATAC - Internet Crimes Against Childr</t>
  </si>
  <si>
    <t>ATAD - State Legal Services Technology</t>
  </si>
  <si>
    <t>CCAA - Management Services</t>
  </si>
  <si>
    <t>CCAC - ISCI - Boise</t>
  </si>
  <si>
    <t>CCAD - ICI - Orofino</t>
  </si>
  <si>
    <t>CCAE - NICI - Cottonwood</t>
  </si>
  <si>
    <t>CCAF - SICI - Boise</t>
  </si>
  <si>
    <t>CCAG - IMSI - Boise</t>
  </si>
  <si>
    <t>CCAH - SAWC - Saint Anthony</t>
  </si>
  <si>
    <t>CCAI - PWCC - Pocatello</t>
  </si>
  <si>
    <t>CCAJ - Community Supervision</t>
  </si>
  <si>
    <t>CCAK - Substance Use Disorder</t>
  </si>
  <si>
    <t>CCAL - Prisons Administration</t>
  </si>
  <si>
    <t>CCAN - Community Re-Entry Centers</t>
  </si>
  <si>
    <t>CCAO - Medical Services Contract (Continuous)</t>
  </si>
  <si>
    <t>CCAP - SBWCC - Boise</t>
  </si>
  <si>
    <t>CCAQ - Capp: Corr Alternat Placement</t>
  </si>
  <si>
    <t>CCAR - County/Out Of State Placement</t>
  </si>
  <si>
    <t>CCAV - ISCC - Boise</t>
  </si>
  <si>
    <t>CDAA - Commerce</t>
  </si>
  <si>
    <t>CDAC - Covid-19 Response</t>
  </si>
  <si>
    <t>CPPA - Commission Of Pardons &amp; Parole</t>
  </si>
  <si>
    <t>CRAJ - State Manufactured Goods -Cont (Continuous)</t>
  </si>
  <si>
    <t>DPLA - Administration</t>
  </si>
  <si>
    <t>DPLB - Building Section</t>
  </si>
  <si>
    <t>DPLH - Health Section</t>
  </si>
  <si>
    <t>DPLO - Occupational Licensing</t>
  </si>
  <si>
    <t>DQAA - INL Oversight</t>
  </si>
  <si>
    <t>DQAB - Administration And Support Svc</t>
  </si>
  <si>
    <t>DQAC - Air Quality</t>
  </si>
  <si>
    <t>DQAD - Water Quality</t>
  </si>
  <si>
    <t>DQAE - Waste Management &amp; Remediation</t>
  </si>
  <si>
    <t>DQAF - Drinking Wtr &amp; Wastewtr Fac Ln (Continuous)</t>
  </si>
  <si>
    <t>DQAG - Hazardous Waste Emergency (Continuous)</t>
  </si>
  <si>
    <t>DQAK - Environmental Protection Trust (Continuous)</t>
  </si>
  <si>
    <t>DQAL - Coeur D Alene Basin Commission</t>
  </si>
  <si>
    <t>EDAA - Office Of The State Board</t>
  </si>
  <si>
    <t>EDAB - Charter School Commission</t>
  </si>
  <si>
    <t>EDAC - IT And Data Security Programs</t>
  </si>
  <si>
    <t>EDAD - OSBE Administration - 0345</t>
  </si>
  <si>
    <t>EDBD - St Dept Of Ed/Oper Fund</t>
  </si>
  <si>
    <t>EDBF - Continuous Appropriations (Continuous)</t>
  </si>
  <si>
    <t>EDEA - Administration And Assistance</t>
  </si>
  <si>
    <t>EDEB - General Programs -</t>
  </si>
  <si>
    <t>EDEC - Postsecondary Programs</t>
  </si>
  <si>
    <t>EDED - Dedicated Programs</t>
  </si>
  <si>
    <t>EDEH - Ag Incentive And Start Up Fund (Continuous)</t>
  </si>
  <si>
    <t>EDEJ - Related Services</t>
  </si>
  <si>
    <t>EDEK - Motorcycle Safety Program (Continuous)</t>
  </si>
  <si>
    <t>EDFA - Community College Misc</t>
  </si>
  <si>
    <t>EDFB - College Of Southern Idaho</t>
  </si>
  <si>
    <t>EDFC - North Idaho College</t>
  </si>
  <si>
    <t>EDFD - College Of Western Idaho</t>
  </si>
  <si>
    <t>EDFE - College Of Eastern Idaho</t>
  </si>
  <si>
    <t>EDGA - Boise State University</t>
  </si>
  <si>
    <t>EDGB - Idaho State University</t>
  </si>
  <si>
    <t>EDGC - University Of Idaho</t>
  </si>
  <si>
    <t>EDGD - Lewis-Clark State College</t>
  </si>
  <si>
    <t>EDGE - Systemwide Needs And Research</t>
  </si>
  <si>
    <t>EDGG - Cares Act</t>
  </si>
  <si>
    <t>EDGH - Covid-19</t>
  </si>
  <si>
    <t>EDHA - Agricultural Research</t>
  </si>
  <si>
    <t>EDIA - WOI Veterinary Education</t>
  </si>
  <si>
    <t>EDIB - WWAMI Medical Education</t>
  </si>
  <si>
    <t>EDIC - Idaho Dental Education Program</t>
  </si>
  <si>
    <t>EDID - Univ Of Utah Med Edu</t>
  </si>
  <si>
    <t>EDIE - Family Practice Residency</t>
  </si>
  <si>
    <t>EDIF - ISU Family Practice</t>
  </si>
  <si>
    <t>EDIG - Boise Internal Medicine</t>
  </si>
  <si>
    <t>EDIH - Rural Physician Incentive Prg (Continuous)</t>
  </si>
  <si>
    <t>EDII - Psychiatry Residency</t>
  </si>
  <si>
    <t>EDIJ - Kootenai Family Med Residency</t>
  </si>
  <si>
    <t>EDIK - Eastern Idaho Regional Medical</t>
  </si>
  <si>
    <t>EDIL - Bingham Internal Medicine</t>
  </si>
  <si>
    <t>EDJA - Forest Utilization Research</t>
  </si>
  <si>
    <t>EDJB - Idaho Geological Survey</t>
  </si>
  <si>
    <t>EDJC - Scholarships And Grants</t>
  </si>
  <si>
    <t>EDJD - Museum Of Natural History</t>
  </si>
  <si>
    <t>EDJI - Small Business Development Ctr</t>
  </si>
  <si>
    <t>EDJK - Tech Help</t>
  </si>
  <si>
    <t>EDJO - Opportunity Scholarship (Continuous)</t>
  </si>
  <si>
    <t>EDKA - Ed Tv - Public Broadcasting</t>
  </si>
  <si>
    <t>EDLA - Idaho Commission For Libraries</t>
  </si>
  <si>
    <t>EDLB - Library Services Improvement (Continuous)</t>
  </si>
  <si>
    <t>EDMA - Historical Society</t>
  </si>
  <si>
    <t>EDMC - Archaeological Survey Of Idaho (Continuous)</t>
  </si>
  <si>
    <t>EDNB - Vocational Rehabilitation</t>
  </si>
  <si>
    <t>EDND - Independent Living Council</t>
  </si>
  <si>
    <t>EDNE - Extended Employment Services</t>
  </si>
  <si>
    <t>EDNF - Council Deaf &amp; Hard Of Hearing</t>
  </si>
  <si>
    <t>EDPA - Public Schools Administration</t>
  </si>
  <si>
    <t>EDPB - Public Schools Central Service</t>
  </si>
  <si>
    <t>EDPC - Pub Sch Children's Programs</t>
  </si>
  <si>
    <t>EDPD - Public School Deaf/Blind Services</t>
  </si>
  <si>
    <t>EDPF - Public Schools Facilities</t>
  </si>
  <si>
    <t>EDPM - Pub Sch Bond Levy-Cooperative (Continuous)</t>
  </si>
  <si>
    <t>EDPO - Public Schools Operations</t>
  </si>
  <si>
    <t>EDPR - Charter Sch Debt Reserve Fund (Continuous)</t>
  </si>
  <si>
    <t>EDPS - Pub School Stabilization Fund (Continuous)</t>
  </si>
  <si>
    <t>EDPT - Public Schools Teachers</t>
  </si>
  <si>
    <t>EMAA - Administration</t>
  </si>
  <si>
    <t>EMLO - Employment Services</t>
  </si>
  <si>
    <t>EMUI - Determinations</t>
  </si>
  <si>
    <t>FGAA - Administration</t>
  </si>
  <si>
    <t>FGAB - Enforcement</t>
  </si>
  <si>
    <t>FGAC - Fisheries</t>
  </si>
  <si>
    <t>FGAD - Wildlife</t>
  </si>
  <si>
    <t>FGAE - Communications</t>
  </si>
  <si>
    <t>FGAF - Engineering</t>
  </si>
  <si>
    <t>FGAH - Wildlife Mitigat/Habitat Cons</t>
  </si>
  <si>
    <t>FIAA - Department Of Finance</t>
  </si>
  <si>
    <t>FIAB - Mortgage Recovery Fund (Continuous)</t>
  </si>
  <si>
    <t>GVAA - Governor'S Office Administratn</t>
  </si>
  <si>
    <t>GVAC - Governor'S Expense Allowance</t>
  </si>
  <si>
    <t>GVAE - Governor Elect Transition</t>
  </si>
  <si>
    <t>GVAI - Inl Settlement (Continuous)</t>
  </si>
  <si>
    <t>GVAM - Acting Governor Pay</t>
  </si>
  <si>
    <t>GVBA - Governor'S Emergency (Continuous)</t>
  </si>
  <si>
    <t>GVCA - Division Of Financial Managemt</t>
  </si>
  <si>
    <t>GVDP - Office Of Drug Policy</t>
  </si>
  <si>
    <t>GVEA - Energy and Mineral Resources</t>
  </si>
  <si>
    <t>GVFA - Retirement Administration</t>
  </si>
  <si>
    <t>GVFB - Portfolio Investment</t>
  </si>
  <si>
    <t>GVFC - Distribution Retirement Contr (Continuous)</t>
  </si>
  <si>
    <t>GVFD - Retirement Medical Insurance (Continuous)</t>
  </si>
  <si>
    <t>GVFE - Judges Retirement Fund (Continuous)</t>
  </si>
  <si>
    <t>GVFJ - Judges Retirement Fund - Adm</t>
  </si>
  <si>
    <t>GVGA - Liquor Division Operations</t>
  </si>
  <si>
    <t>GVGB - Liquor Acq &amp; Profit Dist (Continuous)</t>
  </si>
  <si>
    <t>GVHA - Worker's Compensation Â  Â  Â  Â  -Non-State</t>
  </si>
  <si>
    <t>GVHB - Pstf-Petroleum Storage Tanks Â -Non-State</t>
  </si>
  <si>
    <t>GVHC - Worker's Compensation (Continuous)</t>
  </si>
  <si>
    <t>GVHD - Pstf-Petroleum Storage Tanks (Continuous)</t>
  </si>
  <si>
    <t>GVHR - Division Of Human Resources</t>
  </si>
  <si>
    <t>GVIA - Commission On The Arts</t>
  </si>
  <si>
    <t>GVJA - Commission On Aging</t>
  </si>
  <si>
    <t>GVLA - Commission For Blind</t>
  </si>
  <si>
    <t>GVOA - Military Management</t>
  </si>
  <si>
    <t>GVOB - Federal And State Contracts Â Â  (Continuous)</t>
  </si>
  <si>
    <t>GVOD - N.G. Insurance Payments (Continuous)</t>
  </si>
  <si>
    <t>GVOE - Military'S Emergency (Continuous)</t>
  </si>
  <si>
    <t>GVOF - ID Office Of Emergency Mangt</t>
  </si>
  <si>
    <t>GVOJ - Emergency Communications Comm (Continuous)</t>
  </si>
  <si>
    <t>GVOK - Hazardous Materials-Deficiency</t>
  </si>
  <si>
    <t>GVOL - Hazardous Materials-Cost Recov (Continuous)</t>
  </si>
  <si>
    <t>GVSC - Office Of Species Conservation</t>
  </si>
  <si>
    <t>GVST - Stem Action Center</t>
  </si>
  <si>
    <t>GVWC - Wolf Control Board (Continuous)</t>
  </si>
  <si>
    <t>GVWD - Workforce Development Council</t>
  </si>
  <si>
    <t>HDAA - Health District I</t>
  </si>
  <si>
    <t>HDAB - Health District II</t>
  </si>
  <si>
    <t>HDAC - Health District III</t>
  </si>
  <si>
    <t>HDAD - Health District IV</t>
  </si>
  <si>
    <t>HDAE - Health District V</t>
  </si>
  <si>
    <t>HDAF - Health District VI</t>
  </si>
  <si>
    <t>HDAG - Health District VII</t>
  </si>
  <si>
    <t>HWAA - Indirect Support Services</t>
  </si>
  <si>
    <t>HWBA - Public Health Services</t>
  </si>
  <si>
    <t>HWBB - Emergency Medical Services</t>
  </si>
  <si>
    <t>HWBC - Laboratory Services</t>
  </si>
  <si>
    <t>HWBD - Suicide Prevention &amp; Awareness</t>
  </si>
  <si>
    <t>HWCA - Self-Reliance Programs</t>
  </si>
  <si>
    <t>HWCC - Tafi/Aabd Benefit Payments</t>
  </si>
  <si>
    <t>HWGB - Adult Mental Health Svs</t>
  </si>
  <si>
    <t>HWGC - State Hospital North</t>
  </si>
  <si>
    <t>HWGD - State Hospital South</t>
  </si>
  <si>
    <t>HWGE - Community Hospitalization</t>
  </si>
  <si>
    <t>HWGF - Children'S Mental Health</t>
  </si>
  <si>
    <t>HWGH - Substance Abuse Services</t>
  </si>
  <si>
    <t>HWGI - State Hospital West</t>
  </si>
  <si>
    <t>HWHA - Domestic Violence Council</t>
  </si>
  <si>
    <t>HWHB - Developmental Disabilities Cnl</t>
  </si>
  <si>
    <t>HWIA - Medical Administration</t>
  </si>
  <si>
    <t>HWIB - Coordinated Medicaid Plan</t>
  </si>
  <si>
    <t>HWIC - Enhanced Medicaid Plan</t>
  </si>
  <si>
    <t>HWID - Basic Medicaid Plan</t>
  </si>
  <si>
    <t>HWIE - Medicaid Expansion Plan</t>
  </si>
  <si>
    <t>HWJA - Child Welfare</t>
  </si>
  <si>
    <t>HWJB - Foster And Assistance Payments</t>
  </si>
  <si>
    <t>HWJC - Comm Dvlpmntl Disabilities</t>
  </si>
  <si>
    <t>HWJD - Southwest Id Treatment Center</t>
  </si>
  <si>
    <t>HWJE - Service Integration</t>
  </si>
  <si>
    <t>HWKB - Healthcare Policy Initiatives</t>
  </si>
  <si>
    <t>HWLC - Licensing And Certification</t>
  </si>
  <si>
    <t>HWTA - DHW Trust/Childrens Trust (Continuous)</t>
  </si>
  <si>
    <t>ICAA - Compensation</t>
  </si>
  <si>
    <t>ICAB - Rehabilitation</t>
  </si>
  <si>
    <t>ICAC - Crime Victims Compensation</t>
  </si>
  <si>
    <t>ICAD - Adjudication</t>
  </si>
  <si>
    <t>INAB - Insurance Regulation</t>
  </si>
  <si>
    <t>INAC - State Fire Marshal</t>
  </si>
  <si>
    <t>INAD - Liquidations -Non-State</t>
  </si>
  <si>
    <t>INAE - Insurance Refunds (Continuous)</t>
  </si>
  <si>
    <t>INAG - Insurance Insolvency Administr-Cont/Cap (Continuous)</t>
  </si>
  <si>
    <t>INAH - Indiv High Risk Reinsurance (Continuous)</t>
  </si>
  <si>
    <t>JBAA - Supreme Court</t>
  </si>
  <si>
    <t>JBAC - District Courts</t>
  </si>
  <si>
    <t>JBAD - Magistrates Division</t>
  </si>
  <si>
    <t>JBAE - Judicial Council</t>
  </si>
  <si>
    <t>JBAF - Court Of Appeals</t>
  </si>
  <si>
    <t>JBAG - Guardian Ad Litem</t>
  </si>
  <si>
    <t>JBAI - Water Adjudication</t>
  </si>
  <si>
    <t>JBAK - Comm Based Substance Abuse</t>
  </si>
  <si>
    <t>JBAL - Senior Judges</t>
  </si>
  <si>
    <t>JCAA - Administration</t>
  </si>
  <si>
    <t>JCBA - Comm Operations &amp; Prg Services</t>
  </si>
  <si>
    <t>JCCA - Institutions</t>
  </si>
  <si>
    <t>JCEA - Comm-Based Substance Abuse/Mhs</t>
  </si>
  <si>
    <t>LAAA - Support Services</t>
  </si>
  <si>
    <t>LAAB - Forest Resources Mgmt</t>
  </si>
  <si>
    <t>LAAC - Lands And Waterways</t>
  </si>
  <si>
    <t>LAAD - Forest And Range Fire Protectn</t>
  </si>
  <si>
    <t>LAAF - Scaling Practices</t>
  </si>
  <si>
    <t>LAAH - Forest &amp; Range Fire Prot-Defic</t>
  </si>
  <si>
    <t>LAAL - Land Bank (Continuous)</t>
  </si>
  <si>
    <t>LAAO - Oil And Gas</t>
  </si>
  <si>
    <t>LAAX - Endowment Properties Revenue</t>
  </si>
  <si>
    <t>LABA - Endowment Fund Investment Brd</t>
  </si>
  <si>
    <t>LABB - Investment Management - EFIB (Continuous)</t>
  </si>
  <si>
    <t>LABD - Permanent Endowment</t>
  </si>
  <si>
    <t>LBAA - Senate (Continuous)</t>
  </si>
  <si>
    <t>LBAB - House (Continuous)</t>
  </si>
  <si>
    <t>LBAH - House - Gf</t>
  </si>
  <si>
    <t>LBAS - Senate - Gf</t>
  </si>
  <si>
    <t>LBBA - Legislative Services Office</t>
  </si>
  <si>
    <t>LBDA - Redistricting Commission</t>
  </si>
  <si>
    <t>LBPA - Ofc Of Performance Evaluations</t>
  </si>
  <si>
    <t>LEAE - Peace Off Stdrds/Train Academy</t>
  </si>
  <si>
    <t>LEAF - Brand Inspection</t>
  </si>
  <si>
    <t>LEAG - Racing Commission</t>
  </si>
  <si>
    <t>LEAH - Special Programs (Continuous)</t>
  </si>
  <si>
    <t>LEAJ - Racing Commission (Continuous)</t>
  </si>
  <si>
    <t>LEBA - Directors Office</t>
  </si>
  <si>
    <t>LEBB - Investigations</t>
  </si>
  <si>
    <t>LEBC - Patrol</t>
  </si>
  <si>
    <t>LEBD - Law Enforcement Programs</t>
  </si>
  <si>
    <t>LEBK - Support Services</t>
  </si>
  <si>
    <t>LEBL - Forensic Services</t>
  </si>
  <si>
    <t>LEBM - Executive Protection</t>
  </si>
  <si>
    <t>LGAA - Office Of Lieutenant Governor</t>
  </si>
  <si>
    <t>PCAB - Public Utilities Commission</t>
  </si>
  <si>
    <t>PRAA - Management Services</t>
  </si>
  <si>
    <t>PRAE - Lava Hot Springs</t>
  </si>
  <si>
    <t>PRBA - Park Operations</t>
  </si>
  <si>
    <t>PRCA - Capital Development</t>
  </si>
  <si>
    <t>SCAA - Administration</t>
  </si>
  <si>
    <t>SCBA - Statewide Accounting</t>
  </si>
  <si>
    <t>SCBI - Business Infor Infrastructure Â  (Continuous)</t>
  </si>
  <si>
    <t>SCCA - Statewide Payroll</t>
  </si>
  <si>
    <t>SCDA - Computer Center</t>
  </si>
  <si>
    <t>SGBP - Commission On Hispanic Affairs</t>
  </si>
  <si>
    <t>SGCA - Lottery Administration</t>
  </si>
  <si>
    <t>SGCB - Lottery (Continuous)</t>
  </si>
  <si>
    <t>SGDA - St Appellate Public Defender</t>
  </si>
  <si>
    <t>SGDB - ASPL Capital/Conflict</t>
  </si>
  <si>
    <t>SGPD - Public Defense Commission</t>
  </si>
  <si>
    <t>SGVI - Veterans Recognition Income</t>
  </si>
  <si>
    <t>SGVL - DVS - Cemetery License Plates (Continuous)</t>
  </si>
  <si>
    <t>SGVR - Veterans Recognition Fund</t>
  </si>
  <si>
    <t>SGVS - Division Of Veterans Services</t>
  </si>
  <si>
    <t>SGVT - Patient Trust - Veterans</t>
  </si>
  <si>
    <t>SGVX - DVS - Veterans Support Fund (Continuous)</t>
  </si>
  <si>
    <t>SSAA - Administration</t>
  </si>
  <si>
    <t>SSAC - Commission On Uniform Laws</t>
  </si>
  <si>
    <t>SSAD - Idaho Code Commission (Continuous)</t>
  </si>
  <si>
    <t>SSAF - Democracy Fund Â  (Continuous)</t>
  </si>
  <si>
    <t>SSBB - Health Care Directive Registry Â  (Continuous)</t>
  </si>
  <si>
    <t>STAA - State Treasurer Administration</t>
  </si>
  <si>
    <t>STAB - Millennium Fund T/B Pmts</t>
  </si>
  <si>
    <t>STAC - College Savings Fund (Continuous)</t>
  </si>
  <si>
    <t>STAD - UCP Escheat Trust (Continuous)</t>
  </si>
  <si>
    <t>STAE - State Treasurer Admin (Continuous)</t>
  </si>
  <si>
    <t>STBA - Control Agency-Tan (Continuous)</t>
  </si>
  <si>
    <t>STBB - Custodial Investment Funds</t>
  </si>
  <si>
    <t>STBC - Idaho Bond Bank (Continuous)</t>
  </si>
  <si>
    <t>STBD - Custodial Workers Comp (Ic)</t>
  </si>
  <si>
    <t>STBF - ID School Bond Guaranty Admin (Continuous)</t>
  </si>
  <si>
    <t>SWCC - Soil &amp; Water Conservation Comm</t>
  </si>
  <si>
    <t>TAAA - General Services</t>
  </si>
  <si>
    <t>TAAB - Audit</t>
  </si>
  <si>
    <t>TAAC - Revenue Operations</t>
  </si>
  <si>
    <t>TAAD - Property Tax</t>
  </si>
  <si>
    <t>TAAE - Board Of Tax Appeals</t>
  </si>
  <si>
    <t>TAAG - Tax Refunds (Continuous)</t>
  </si>
  <si>
    <t>TAAJ - Tax Revenue</t>
  </si>
  <si>
    <t>TAAV - Grant Administration - Cares Act</t>
  </si>
  <si>
    <t>TACA - Collections</t>
  </si>
  <si>
    <t>TEAB - Office Of It Services</t>
  </si>
  <si>
    <t>TEAC - Office Of It Services (Continuous)</t>
  </si>
  <si>
    <t>TRFA - Administrative Services Division</t>
  </si>
  <si>
    <t>TRFC - Motor Vehicles Division</t>
  </si>
  <si>
    <t>TRFD - Highway Operations Division</t>
  </si>
  <si>
    <t>TRFE - Capital Facilities Unit</t>
  </si>
  <si>
    <t>TRFF - Contract Constru/Right-Of-Way (Continuous)</t>
  </si>
  <si>
    <t>TRFG - Aeronautics Division</t>
  </si>
  <si>
    <t>TRGB - Transportation Bonding Program (Continuous)</t>
  </si>
  <si>
    <t>TRIA - ICAR - Idaho Consumer Assets (Continuous)</t>
  </si>
  <si>
    <t>TRLA - Local Assistance (Continuous)</t>
  </si>
  <si>
    <t>TRMA - Plate Mfg Fund (Continuous)</t>
  </si>
  <si>
    <t>TRNA - Trust Refund/Distribution (Continuous)</t>
  </si>
  <si>
    <t>TROA - Organ Donation Contribution (Continuous)</t>
  </si>
  <si>
    <t>TRRA - Revenue - ITD</t>
  </si>
  <si>
    <t>WRAA - Management &amp; Support Services</t>
  </si>
  <si>
    <t>WRAB - Planning &amp; Technical Services</t>
  </si>
  <si>
    <t>WRAE - Water Management</t>
  </si>
  <si>
    <t>WRAN - North ID Adjud CDA Basin</t>
  </si>
  <si>
    <t>WRAP - Planning And Technical Services (Continuous)</t>
  </si>
  <si>
    <t>XXAA - Catastrophic Health Care (Continuous)</t>
  </si>
  <si>
    <t>ZZZZ - System Appropriation</t>
  </si>
  <si>
    <t>was updated to GASB from GAAP</t>
  </si>
  <si>
    <t>Base Rent Expense Account (AO)</t>
  </si>
  <si>
    <t>664500-Computer Hardware-Rent/Lease</t>
  </si>
  <si>
    <t>665500-Computer Software-Rent/Lease</t>
  </si>
  <si>
    <t>666500-Machinery &amp; Equipment</t>
  </si>
  <si>
    <t>667500-Office Equipment Rent/Lease</t>
  </si>
  <si>
    <t>668500-Vehicles Rent/Lease</t>
  </si>
  <si>
    <t>669500-Airplanes Rent/Lease</t>
  </si>
  <si>
    <t>670500-Office Space Rent/Lease</t>
  </si>
  <si>
    <t>671500-Retail Store Rent/Lease</t>
  </si>
  <si>
    <t>672500-Storage Space Rent/Lease</t>
  </si>
  <si>
    <t>673500-Meeting/Conference Rooms Rent/Lease</t>
  </si>
  <si>
    <t>674500-Trade Show Booths &amp; Furnishings</t>
  </si>
  <si>
    <t>675500-Other Rent &amp; Short Term Leases</t>
  </si>
  <si>
    <t>786500-Computer Leases</t>
  </si>
  <si>
    <t>786700-Machinery &amp; Equipment Leases</t>
  </si>
  <si>
    <t>786900-Office Equipment Leases</t>
  </si>
  <si>
    <t>787100-Vehicles Leases</t>
  </si>
  <si>
    <t>787300-Land Leases</t>
  </si>
  <si>
    <t>787500-Building Leases</t>
  </si>
  <si>
    <t>787700-Improvements Other Than Building Leases</t>
  </si>
  <si>
    <t>787900-Other Leases</t>
  </si>
  <si>
    <t>151501-Prepaid Rent</t>
  </si>
  <si>
    <t>ST</t>
  </si>
  <si>
    <t>SU</t>
  </si>
  <si>
    <t>SQ</t>
  </si>
  <si>
    <t>SR</t>
  </si>
  <si>
    <t>SS</t>
  </si>
  <si>
    <t>Leave Blank</t>
  </si>
  <si>
    <t>237000-Leases Payable - Current</t>
  </si>
  <si>
    <t>262500-Leases Payable - Non Current</t>
  </si>
  <si>
    <t>Right of Use Asset Account</t>
  </si>
  <si>
    <t>178000-Leased Assets-Land</t>
  </si>
  <si>
    <t>178001-Leased Assets-Buildings</t>
  </si>
  <si>
    <t>178002-Leased Assets-Accum Depr-Buildings</t>
  </si>
  <si>
    <t>178003-Leased Assets-Improvements O/T Buildings</t>
  </si>
  <si>
    <t>178004-Leased Assets-Accum Depr-Impr O/T Buildings</t>
  </si>
  <si>
    <t>178005-Leased Assets-Machinery &amp; Equipment</t>
  </si>
  <si>
    <t>178006-Leased Assets-Accum Depr-Machinery &amp; Equipment</t>
  </si>
  <si>
    <t>SZ</t>
  </si>
  <si>
    <t>SY</t>
  </si>
  <si>
    <t>SV</t>
  </si>
  <si>
    <t>SW</t>
  </si>
  <si>
    <t>SX</t>
  </si>
  <si>
    <t>TA</t>
  </si>
  <si>
    <t>676000-Interest Expense</t>
  </si>
  <si>
    <t>TB</t>
  </si>
  <si>
    <t>733500-Depreciation Expense-Bldgs</t>
  </si>
  <si>
    <t>720500-Depreciation Expense-Improv Other than Bldgs</t>
  </si>
  <si>
    <t>782500-Depr &amp; Amort Exp-Machinery &amp; Equipment</t>
  </si>
  <si>
    <t>TC</t>
  </si>
  <si>
    <t>130000-Accounts Receivable</t>
  </si>
  <si>
    <t>TD</t>
  </si>
  <si>
    <t>TE</t>
  </si>
  <si>
    <t>223000-Unearned Revenue</t>
  </si>
  <si>
    <t>460000-Interest Income</t>
  </si>
  <si>
    <t>TF</t>
  </si>
  <si>
    <t>TG</t>
  </si>
  <si>
    <t>TH</t>
  </si>
  <si>
    <t>TI</t>
  </si>
  <si>
    <t>TJ</t>
  </si>
  <si>
    <t>TK</t>
  </si>
  <si>
    <t>TL</t>
  </si>
  <si>
    <t>TM</t>
  </si>
  <si>
    <t>TN</t>
  </si>
  <si>
    <t>TO</t>
  </si>
  <si>
    <t>TP</t>
  </si>
  <si>
    <t>TQ</t>
  </si>
  <si>
    <t>TR</t>
  </si>
  <si>
    <t>TS</t>
  </si>
  <si>
    <t>TT</t>
  </si>
  <si>
    <t>463600-Rent</t>
  </si>
  <si>
    <t>463601-Land/Bldgs Rental Fees</t>
  </si>
  <si>
    <t>463602-Residence Site Leases</t>
  </si>
  <si>
    <t>463603-Surplus Row Prop Rental Fees</t>
  </si>
  <si>
    <t>463604-State Airplane Rental Fees</t>
  </si>
  <si>
    <t>463605-Cottage Site Leases</t>
  </si>
  <si>
    <t>463606-Courtesy Car Rental Fees</t>
  </si>
  <si>
    <t>463607-Other Equipment Rental Fees</t>
  </si>
  <si>
    <t>463608-Moorage-Marina Slip/Dock</t>
  </si>
  <si>
    <t>463609-Nontaxable Employee Rent</t>
  </si>
  <si>
    <t>463610-Dept Of Agriculture</t>
  </si>
  <si>
    <t>464200-All Other Rentals</t>
  </si>
  <si>
    <t>464201-Garbage Collection Fees</t>
  </si>
  <si>
    <t>464202-Water Fees</t>
  </si>
  <si>
    <t>464203-Sewer Collection</t>
  </si>
  <si>
    <t>464801-Agric/Grazing Leases</t>
  </si>
  <si>
    <t>464802-Parking</t>
  </si>
  <si>
    <t>464803-Major</t>
  </si>
  <si>
    <t>464804-Communications</t>
  </si>
  <si>
    <t>465400-Mineral Leases</t>
  </si>
  <si>
    <t>466000-Concession Leases</t>
  </si>
  <si>
    <t>466600-All Other Leases</t>
  </si>
  <si>
    <t>212000-Accrued Accounts Payable</t>
  </si>
  <si>
    <t>TU</t>
  </si>
  <si>
    <t>TV</t>
  </si>
  <si>
    <t>TW</t>
  </si>
  <si>
    <t>TX</t>
  </si>
  <si>
    <t>TY</t>
  </si>
  <si>
    <t>444700-Gain on Disposal of Land</t>
  </si>
  <si>
    <t>445800-Gain on Disposal of Bldgs</t>
  </si>
  <si>
    <t>446300-Gain on Disposal of Improv O/T Bldgs</t>
  </si>
  <si>
    <t>446900-Gain on Disposal of Machinery &amp; Equip</t>
  </si>
  <si>
    <t>708000-Loss on Disposal of Land</t>
  </si>
  <si>
    <t>721500-Loss on Disposal of Improv O/T Bldgs</t>
  </si>
  <si>
    <t>734500-Loss on Disposal of Bldgs</t>
  </si>
  <si>
    <t>301000-Net Investment in Capital Assets</t>
  </si>
  <si>
    <t>SP</t>
  </si>
  <si>
    <t>100000-Cash in Bank</t>
  </si>
  <si>
    <t>106000-Cash in Treasury</t>
  </si>
  <si>
    <t>Legacy GASB Tenant (Capital)</t>
  </si>
  <si>
    <t>VV</t>
  </si>
  <si>
    <t>UV</t>
  </si>
  <si>
    <t xml:space="preserve">Organizational Unit (Accounting Unit) </t>
  </si>
  <si>
    <t>Finance Enterprise Group (FEG)</t>
  </si>
  <si>
    <t>FEG Percentage</t>
  </si>
  <si>
    <t>Percentage</t>
  </si>
  <si>
    <t xml:space="preserve">Agency </t>
  </si>
  <si>
    <t>Agency Percentage</t>
  </si>
  <si>
    <t>Fund</t>
  </si>
  <si>
    <t>Fund Percentage</t>
  </si>
  <si>
    <t>Appropriation</t>
  </si>
  <si>
    <t>Appropriation Percentage</t>
  </si>
  <si>
    <t>Organizational Unit</t>
  </si>
  <si>
    <t>Project</t>
  </si>
  <si>
    <t>Ledger</t>
  </si>
  <si>
    <t>Program</t>
  </si>
  <si>
    <t>Location</t>
  </si>
  <si>
    <t>Additional Reporting</t>
  </si>
  <si>
    <t>783500-Loss on Disposal of Machinery &amp; Equipment</t>
  </si>
  <si>
    <t>788000-Lease Impairment Loss</t>
  </si>
  <si>
    <t>288000-Leases-Deferred Inflow of Resources</t>
  </si>
  <si>
    <t>135000-Lease Receivable-Current</t>
  </si>
  <si>
    <t>163500-Lease Receivable-Noncurrent</t>
  </si>
  <si>
    <t>569500-Other General Services</t>
  </si>
  <si>
    <t>577500-Other Professional Svcs</t>
  </si>
  <si>
    <t>578000-Buidling Svcs</t>
  </si>
  <si>
    <t>579000-Land Services</t>
  </si>
  <si>
    <t>579500-Machinery &amp; Equipment Svcs</t>
  </si>
  <si>
    <t>580000-Office Equipment Svcs</t>
  </si>
  <si>
    <t>581000-Infrastructure Svcs</t>
  </si>
  <si>
    <t>586500-Other Repair &amp; Maintenance Svcs</t>
  </si>
  <si>
    <t>561500-Landscaping and Weed Control</t>
  </si>
  <si>
    <t>561000-Security Patrol or Alarm Service</t>
  </si>
  <si>
    <t>578500-Janitorial Services</t>
  </si>
  <si>
    <t>CAM Expense Accounts</t>
  </si>
  <si>
    <t>How would a reasonably certain renewal affect my entry in the upload template?                                          In this example we are acting as the tenant. It is a building lease  and was written and signed on 3/17/2017 with a 7/1/2017 date of occupancy. It is a 5 year lease with one 5 year renewal option. Possession Date 7/1/2017 - End Date 6/30/2022. We are reasonably certain to renew.</t>
  </si>
  <si>
    <t>660000-Electrical</t>
  </si>
  <si>
    <t>660500-Gas</t>
  </si>
  <si>
    <t>661000-Trash</t>
  </si>
  <si>
    <t>661001-Non Hazardous Trash Service</t>
  </si>
  <si>
    <t>661002-Hazardous Trash Service</t>
  </si>
  <si>
    <t>661500-Water</t>
  </si>
  <si>
    <t>662000-Sewer</t>
  </si>
  <si>
    <t>662500-Fuel Oil</t>
  </si>
  <si>
    <t>663000-Other Fuels</t>
  </si>
  <si>
    <t>663500-Other Utility Charges</t>
  </si>
  <si>
    <t>Account Number 
(If you split CAM between multiple expenses, you can do that once your lease is uploaded to LeaseQuery)</t>
  </si>
  <si>
    <t>Column</t>
  </si>
  <si>
    <t>Purpose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</si>
</sst>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
  </numFmts>
  <fonts count="5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B050"/>
      <name val="Calibri"/>
      <family val="2"/>
      <scheme val="minor"/>
    </font>
    <font>
      <b/>
      <sz val="11"/>
      <color theme="8"/>
      <name val="Calibri"/>
      <family val="2"/>
      <scheme val="minor"/>
    </font>
    <font>
      <b/>
      <sz val="11"/>
      <color rgb="FF00B050"/>
      <name val="Calibri"/>
      <family val="2"/>
      <scheme val="minor"/>
    </font>
    <font>
      <b/>
      <sz val="11"/>
      <color theme="9"/>
      <name val="Calibri"/>
      <family val="2"/>
      <scheme val="minor"/>
    </font>
    <font>
      <sz val="11"/>
      <color theme="8"/>
      <name val="Calibri"/>
      <family val="2"/>
      <scheme val="minor"/>
    </font>
    <font>
      <sz val="11"/>
      <name val="Calibri"/>
      <family val="2"/>
      <scheme val="minor"/>
    </font>
    <font>
      <sz val="11"/>
      <name val="Calibri"/>
      <family val="2"/>
    </font>
    <font>
      <sz val="8"/>
      <color theme="1"/>
      <name val="Selawik"/>
      <family val="2"/>
    </font>
    <font>
      <sz val="11"/>
      <color theme="1"/>
      <name val="Selawik"/>
      <family val="2"/>
    </font>
    <font>
      <b/>
      <sz val="11"/>
      <color theme="1"/>
      <name val="Selawik"/>
      <family val="2"/>
    </font>
    <font>
      <u/>
      <sz val="11"/>
      <color theme="1"/>
      <name val="Calibri"/>
      <family val="2"/>
      <scheme val="minor"/>
    </font>
    <font>
      <u/>
      <sz val="11"/>
      <color theme="10"/>
      <name val="Calibri"/>
      <family val="2"/>
      <scheme val="minor"/>
    </font>
    <font>
      <sz val="8"/>
      <name val="Calibri"/>
      <family val="2"/>
      <scheme val="minor"/>
    </font>
    <font>
      <b/>
      <sz val="11"/>
      <color rgb="FF00B0F0"/>
      <name val="Calibri"/>
      <family val="2"/>
      <scheme val="minor"/>
    </font>
    <font>
      <sz val="11"/>
      <name val="Calibri"/>
      <family val="2"/>
    </font>
    <font>
      <b/>
      <sz val="11"/>
      <color theme="9"/>
      <name val="Calibri"/>
      <family val="2"/>
    </font>
    <font>
      <b/>
      <sz val="11"/>
      <color theme="8"/>
      <name val="Calibri"/>
      <family val="2"/>
    </font>
    <font>
      <b/>
      <u/>
      <sz val="11"/>
      <color theme="1"/>
      <name val="Calibri"/>
      <family val="2"/>
      <scheme val="minor"/>
    </font>
    <font>
      <sz val="10"/>
      <color theme="1"/>
      <name val="Calibri"/>
      <family val="2"/>
      <scheme val="minor"/>
    </font>
    <font>
      <b/>
      <i/>
      <sz val="11"/>
      <color theme="1"/>
      <name val="Calibri"/>
      <family val="2"/>
      <scheme val="minor"/>
    </font>
    <font>
      <i/>
      <sz val="11"/>
      <color theme="1"/>
      <name val="Calibri"/>
      <family val="2"/>
      <scheme val="minor"/>
    </font>
    <font>
      <sz val="16"/>
      <color theme="1"/>
      <name val="Calibri"/>
      <family val="2"/>
      <scheme val="minor"/>
    </font>
    <font>
      <b/>
      <sz val="11"/>
      <color rgb="FFFF0000"/>
      <name val="Calibri"/>
      <family val="2"/>
      <scheme val="minor"/>
    </font>
    <font>
      <sz val="11"/>
      <color rgb="FFFF5050"/>
      <name val="Calibri"/>
      <family val="2"/>
      <scheme val="minor"/>
    </font>
    <font>
      <i/>
      <sz val="11"/>
      <color rgb="FFFF0000"/>
      <name val="Calibri"/>
      <family val="2"/>
      <scheme val="minor"/>
    </font>
    <font>
      <sz val="11"/>
      <color rgb="FFFFFFFF"/>
      <name val="Calibri"/>
      <family val="2"/>
    </font>
    <font>
      <b/>
      <sz val="11"/>
      <name val="Calibri"/>
      <family val="2"/>
    </font>
    <font>
      <b/>
      <sz val="11"/>
      <color rgb="FFFF5050"/>
      <name val="Calibri"/>
      <family val="2"/>
      <scheme val="minor"/>
    </font>
    <font>
      <b/>
      <i/>
      <sz val="11"/>
      <color rgb="FFFF0000"/>
      <name val="Calibri"/>
      <family val="2"/>
      <scheme val="minor"/>
    </font>
    <font>
      <sz val="14"/>
      <color theme="1"/>
      <name val="Calibri"/>
      <family val="2"/>
      <scheme val="minor"/>
    </font>
    <font>
      <sz val="11"/>
      <color rgb="FFFF0000"/>
      <name val="Selawik"/>
      <family val="2"/>
    </font>
    <font>
      <b/>
      <sz val="12"/>
      <color theme="1"/>
      <name val="Calibri"/>
      <family val="2"/>
      <scheme val="minor"/>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0000"/>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EAF3FC"/>
      </patternFill>
    </fill>
    <fill>
      <patternFill patternType="solid">
        <fgColor rgb="FFC6C6C6"/>
      </patternFill>
    </fill>
    <fill>
      <patternFill patternType="solid">
        <fgColor rgb="FF0000FF"/>
      </patternFill>
    </fill>
    <fill>
      <patternFill patternType="solid">
        <fgColor theme="3" tint="0.79998168889431442"/>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rgb="FFCC99FF"/>
        <bgColor indexed="64"/>
      </patternFill>
    </fill>
    <fill>
      <patternFill patternType="solid">
        <fgColor rgb="FFD9E2F3"/>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0000"/>
      </left>
      <right style="thin">
        <color rgb="FFFF0000"/>
      </right>
      <top style="thin">
        <color rgb="FFFF0000"/>
      </top>
      <bottom style="thin">
        <color rgb="FFFF0000"/>
      </bottom>
      <diagonal/>
    </border>
    <border>
      <left style="thin">
        <color rgb="FFFF0000"/>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style="medium">
        <color rgb="FF000000"/>
      </left>
      <right style="medium">
        <color rgb="FFCCCCCC"/>
      </right>
      <top style="medium">
        <color rgb="FFCCCCCC"/>
      </top>
      <bottom style="medium">
        <color rgb="FFCCCCC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rgb="FF000000"/>
      </left>
      <right/>
      <top/>
      <bottom style="medium">
        <color rgb="FFCCCCCC"/>
      </bottom>
      <diagonal/>
    </border>
    <border>
      <left style="medium">
        <color rgb="FF000000"/>
      </left>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4" fillId="0" borderId="0"/>
    <xf numFmtId="9" fontId="1" fillId="0" borderId="0" applyFont="0" applyFill="0" applyBorder="0" applyAlignment="0" applyProtection="0"/>
    <xf numFmtId="0" fontId="29" fillId="0" borderId="0" applyNumberFormat="0" applyFill="0" applyBorder="0" applyAlignment="0" applyProtection="0"/>
    <xf numFmtId="0" fontId="24" fillId="0" borderId="0"/>
    <xf numFmtId="0" fontId="32" fillId="0" borderId="0"/>
  </cellStyleXfs>
  <cellXfs count="191">
    <xf numFmtId="0" fontId="0" fillId="0" borderId="0" xfId="0"/>
    <xf numFmtId="0" fontId="0" fillId="33" borderId="0" xfId="0" applyFill="1"/>
    <xf numFmtId="0" fontId="18" fillId="0" borderId="0" xfId="0" applyFont="1"/>
    <xf numFmtId="0" fontId="16" fillId="0" borderId="0" xfId="0" applyFont="1"/>
    <xf numFmtId="2" fontId="0" fillId="0" borderId="0" xfId="0" applyNumberFormat="1"/>
    <xf numFmtId="0" fontId="0" fillId="0" borderId="0" xfId="0" applyProtection="1">
      <protection locked="0"/>
    </xf>
    <xf numFmtId="0" fontId="19" fillId="0" borderId="0" xfId="0" applyFont="1" applyProtection="1">
      <protection locked="0"/>
    </xf>
    <xf numFmtId="0" fontId="22" fillId="0" borderId="0" xfId="0" applyFont="1"/>
    <xf numFmtId="0" fontId="0" fillId="0" borderId="0" xfId="0" applyAlignment="1" applyProtection="1">
      <alignment wrapText="1"/>
      <protection locked="0"/>
    </xf>
    <xf numFmtId="14" fontId="0" fillId="0" borderId="0" xfId="0" applyNumberFormat="1" applyProtection="1">
      <protection locked="0"/>
    </xf>
    <xf numFmtId="0" fontId="0" fillId="39" borderId="10" xfId="0" applyFill="1" applyBorder="1"/>
    <xf numFmtId="0" fontId="0" fillId="34" borderId="11" xfId="0" applyFill="1" applyBorder="1"/>
    <xf numFmtId="14" fontId="0" fillId="0" borderId="0" xfId="0" applyNumberFormat="1" applyAlignment="1" applyProtection="1">
      <alignment wrapText="1"/>
      <protection locked="0"/>
    </xf>
    <xf numFmtId="14" fontId="0" fillId="0" borderId="0" xfId="0" applyNumberFormat="1"/>
    <xf numFmtId="0" fontId="0" fillId="34" borderId="12" xfId="0" applyFill="1" applyBorder="1" applyAlignment="1">
      <alignment horizontal="center" wrapText="1"/>
    </xf>
    <xf numFmtId="0" fontId="0" fillId="0" borderId="12" xfId="0" applyBorder="1" applyAlignment="1">
      <alignment wrapText="1"/>
    </xf>
    <xf numFmtId="0" fontId="0" fillId="34" borderId="12" xfId="0" applyFill="1" applyBorder="1" applyAlignment="1">
      <alignment vertical="center" wrapText="1"/>
    </xf>
    <xf numFmtId="0" fontId="0" fillId="0" borderId="0" xfId="43" applyNumberFormat="1" applyFont="1" applyProtection="1">
      <protection locked="0"/>
    </xf>
    <xf numFmtId="0" fontId="0" fillId="0" borderId="0" xfId="43" applyNumberFormat="1" applyFont="1"/>
    <xf numFmtId="164" fontId="0" fillId="0" borderId="0" xfId="43" applyNumberFormat="1" applyFont="1"/>
    <xf numFmtId="164" fontId="0" fillId="0" borderId="0" xfId="43" applyNumberFormat="1" applyFont="1" applyProtection="1">
      <protection locked="0"/>
    </xf>
    <xf numFmtId="0" fontId="0" fillId="37" borderId="0" xfId="0" applyFill="1"/>
    <xf numFmtId="9" fontId="0" fillId="0" borderId="0" xfId="0" applyNumberFormat="1" applyProtection="1">
      <protection locked="0"/>
    </xf>
    <xf numFmtId="0" fontId="25" fillId="40" borderId="12" xfId="0" applyFont="1" applyFill="1" applyBorder="1" applyAlignment="1">
      <alignment wrapText="1"/>
    </xf>
    <xf numFmtId="0" fontId="26" fillId="40" borderId="12" xfId="0" applyFont="1" applyFill="1" applyBorder="1" applyAlignment="1">
      <alignment wrapText="1"/>
    </xf>
    <xf numFmtId="0" fontId="26" fillId="40" borderId="12" xfId="0" applyFont="1" applyFill="1" applyBorder="1" applyAlignment="1">
      <alignment horizontal="center" wrapText="1"/>
    </xf>
    <xf numFmtId="0" fontId="27" fillId="40" borderId="12" xfId="0" applyFont="1" applyFill="1" applyBorder="1" applyAlignment="1">
      <alignment wrapText="1"/>
    </xf>
    <xf numFmtId="14" fontId="26" fillId="40" borderId="12" xfId="0" applyNumberFormat="1" applyFont="1" applyFill="1" applyBorder="1" applyProtection="1">
      <protection locked="0"/>
    </xf>
    <xf numFmtId="14" fontId="26" fillId="40" borderId="12" xfId="0" applyNumberFormat="1" applyFont="1" applyFill="1" applyBorder="1" applyAlignment="1" applyProtection="1">
      <alignment wrapText="1"/>
      <protection locked="0"/>
    </xf>
    <xf numFmtId="14" fontId="26" fillId="40" borderId="12" xfId="0" applyNumberFormat="1" applyFont="1" applyFill="1" applyBorder="1" applyAlignment="1">
      <alignment wrapText="1"/>
    </xf>
    <xf numFmtId="164" fontId="26" fillId="40" borderId="12" xfId="43" applyNumberFormat="1" applyFont="1" applyFill="1" applyBorder="1" applyAlignment="1">
      <alignment wrapText="1"/>
    </xf>
    <xf numFmtId="0" fontId="26" fillId="40" borderId="12" xfId="43" applyNumberFormat="1" applyFont="1" applyFill="1" applyBorder="1" applyAlignment="1">
      <alignment wrapText="1"/>
    </xf>
    <xf numFmtId="0" fontId="28" fillId="0" borderId="0" xfId="0" applyFont="1"/>
    <xf numFmtId="0" fontId="0" fillId="0" borderId="0" xfId="0" applyNumberFormat="1"/>
    <xf numFmtId="0" fontId="26" fillId="40" borderId="12" xfId="0" applyNumberFormat="1" applyFont="1" applyFill="1" applyBorder="1" applyAlignment="1">
      <alignment wrapText="1"/>
    </xf>
    <xf numFmtId="0" fontId="0" fillId="0" borderId="0" xfId="0" applyNumberFormat="1" applyProtection="1">
      <protection locked="0"/>
    </xf>
    <xf numFmtId="0" fontId="29" fillId="0" borderId="0" xfId="44" applyProtection="1">
      <protection locked="0"/>
    </xf>
    <xf numFmtId="0" fontId="0" fillId="38" borderId="16" xfId="0" applyFill="1" applyBorder="1" applyAlignment="1"/>
    <xf numFmtId="0" fontId="16" fillId="35" borderId="0" xfId="0" applyFont="1" applyFill="1" applyAlignment="1"/>
    <xf numFmtId="0" fontId="16" fillId="0" borderId="17" xfId="0" applyFont="1" applyBorder="1"/>
    <xf numFmtId="0" fontId="20" fillId="0" borderId="17" xfId="0" applyFont="1" applyBorder="1"/>
    <xf numFmtId="0" fontId="19" fillId="0" borderId="17" xfId="0" applyFont="1" applyBorder="1"/>
    <xf numFmtId="0" fontId="21" fillId="0" borderId="17" xfId="0" applyFont="1" applyBorder="1"/>
    <xf numFmtId="0" fontId="19" fillId="0" borderId="17" xfId="0" applyNumberFormat="1" applyFont="1" applyBorder="1"/>
    <xf numFmtId="14" fontId="19" fillId="0" borderId="17" xfId="0" applyNumberFormat="1" applyFont="1" applyBorder="1"/>
    <xf numFmtId="164" fontId="19" fillId="0" borderId="17" xfId="43" applyNumberFormat="1" applyFont="1" applyBorder="1"/>
    <xf numFmtId="0" fontId="19" fillId="0" borderId="17" xfId="43" applyNumberFormat="1" applyFont="1" applyBorder="1"/>
    <xf numFmtId="0" fontId="24" fillId="33" borderId="17" xfId="42" applyFill="1" applyBorder="1"/>
    <xf numFmtId="0" fontId="0" fillId="0" borderId="0" xfId="0" applyFill="1" applyBorder="1"/>
    <xf numFmtId="0" fontId="26" fillId="0" borderId="0" xfId="0" applyFont="1" applyFill="1" applyBorder="1" applyAlignment="1">
      <alignment wrapText="1"/>
    </xf>
    <xf numFmtId="0" fontId="16" fillId="0" borderId="0" xfId="0" applyFont="1" applyFill="1" applyBorder="1"/>
    <xf numFmtId="0" fontId="0" fillId="36" borderId="0" xfId="0" applyFill="1"/>
    <xf numFmtId="0" fontId="31" fillId="0" borderId="17" xfId="0" applyFont="1" applyBorder="1"/>
    <xf numFmtId="0" fontId="0" fillId="0" borderId="11" xfId="0" applyFill="1" applyBorder="1"/>
    <xf numFmtId="0" fontId="33" fillId="0" borderId="12" xfId="46" applyNumberFormat="1" applyFont="1" applyBorder="1"/>
    <xf numFmtId="0" fontId="34" fillId="0" borderId="0" xfId="45" applyNumberFormat="1" applyFont="1"/>
    <xf numFmtId="0" fontId="34" fillId="0" borderId="12" xfId="45" applyNumberFormat="1" applyFont="1" applyBorder="1"/>
    <xf numFmtId="0" fontId="21" fillId="0" borderId="12" xfId="0" applyFont="1" applyBorder="1"/>
    <xf numFmtId="0" fontId="0" fillId="37" borderId="0" xfId="0" applyFill="1" applyAlignment="1">
      <alignment horizontal="center"/>
    </xf>
    <xf numFmtId="0" fontId="0" fillId="39" borderId="11" xfId="0" applyFill="1" applyBorder="1"/>
    <xf numFmtId="0" fontId="0" fillId="41" borderId="0" xfId="0" applyFill="1"/>
    <xf numFmtId="0" fontId="0" fillId="42" borderId="0" xfId="0" applyFill="1"/>
    <xf numFmtId="0" fontId="0" fillId="43" borderId="0" xfId="0" applyFill="1"/>
    <xf numFmtId="0" fontId="16" fillId="0" borderId="0" xfId="0" applyFont="1" applyAlignment="1">
      <alignment horizontal="center" wrapText="1"/>
    </xf>
    <xf numFmtId="0" fontId="35" fillId="0" borderId="0" xfId="0" applyFont="1" applyAlignment="1">
      <alignment horizontal="left"/>
    </xf>
    <xf numFmtId="0" fontId="35" fillId="0" borderId="0" xfId="0" applyFont="1" applyAlignment="1">
      <alignment horizontal="center" wrapText="1"/>
    </xf>
    <xf numFmtId="0" fontId="0" fillId="0" borderId="0" xfId="0" applyAlignment="1">
      <alignment horizontal="center" wrapText="1"/>
    </xf>
    <xf numFmtId="0" fontId="0" fillId="0" borderId="0" xfId="0" applyAlignment="1">
      <alignment wrapText="1"/>
    </xf>
    <xf numFmtId="0" fontId="14" fillId="0" borderId="0" xfId="0" applyFont="1" applyAlignment="1">
      <alignment wrapText="1"/>
    </xf>
    <xf numFmtId="0" fontId="0" fillId="0" borderId="18" xfId="0" applyBorder="1"/>
    <xf numFmtId="0" fontId="0" fillId="0" borderId="20" xfId="0" applyBorder="1"/>
    <xf numFmtId="0" fontId="19" fillId="0" borderId="12" xfId="0" applyFont="1" applyBorder="1"/>
    <xf numFmtId="0" fontId="19" fillId="0" borderId="0" xfId="0" applyFont="1"/>
    <xf numFmtId="0" fontId="21" fillId="0" borderId="0" xfId="0" applyFont="1"/>
    <xf numFmtId="0" fontId="0" fillId="44" borderId="0" xfId="0" applyFill="1" applyAlignment="1">
      <alignment horizontal="center" wrapText="1"/>
    </xf>
    <xf numFmtId="0" fontId="20" fillId="0" borderId="12" xfId="0" applyFont="1" applyBorder="1"/>
    <xf numFmtId="0" fontId="0" fillId="0" borderId="21" xfId="0" applyBorder="1"/>
    <xf numFmtId="0" fontId="0" fillId="44" borderId="0" xfId="0" applyFill="1" applyAlignment="1">
      <alignment vertical="center" wrapText="1"/>
    </xf>
    <xf numFmtId="0" fontId="0" fillId="0" borderId="0" xfId="0" applyAlignment="1">
      <alignment vertical="center" wrapText="1"/>
    </xf>
    <xf numFmtId="0" fontId="14" fillId="0" borderId="0" xfId="0" applyFont="1"/>
    <xf numFmtId="0" fontId="0" fillId="0" borderId="0" xfId="0" applyAlignment="1">
      <alignment horizontal="center" vertical="center" wrapText="1"/>
    </xf>
    <xf numFmtId="4" fontId="0" fillId="46" borderId="0" xfId="0" applyNumberFormat="1" applyFill="1"/>
    <xf numFmtId="0" fontId="0" fillId="46" borderId="0" xfId="0" applyFill="1"/>
    <xf numFmtId="4" fontId="0" fillId="0" borderId="0" xfId="0" applyNumberFormat="1"/>
    <xf numFmtId="9" fontId="0" fillId="0" borderId="0" xfId="0" applyNumberFormat="1"/>
    <xf numFmtId="0" fontId="0" fillId="47" borderId="0" xfId="0" applyFill="1"/>
    <xf numFmtId="0" fontId="0" fillId="43" borderId="0" xfId="0" applyFill="1" applyAlignment="1">
      <alignment horizontal="center" wrapText="1"/>
    </xf>
    <xf numFmtId="4" fontId="0" fillId="0" borderId="21" xfId="0" applyNumberFormat="1" applyBorder="1"/>
    <xf numFmtId="4" fontId="0" fillId="46" borderId="0" xfId="0" applyNumberFormat="1" applyFill="1" applyAlignment="1">
      <alignment horizontal="left"/>
    </xf>
    <xf numFmtId="0" fontId="0" fillId="46" borderId="0" xfId="0" applyFill="1" applyAlignment="1">
      <alignment horizontal="left"/>
    </xf>
    <xf numFmtId="0" fontId="0" fillId="0" borderId="0" xfId="0" applyAlignment="1">
      <alignment horizontal="left"/>
    </xf>
    <xf numFmtId="4" fontId="0" fillId="0" borderId="0" xfId="0" applyNumberFormat="1" applyAlignment="1">
      <alignment horizontal="left"/>
    </xf>
    <xf numFmtId="0" fontId="24" fillId="0" borderId="0" xfId="0" applyFont="1"/>
    <xf numFmtId="0" fontId="43" fillId="0" borderId="0" xfId="0" applyFont="1"/>
    <xf numFmtId="0" fontId="44" fillId="0" borderId="0" xfId="0" applyFont="1"/>
    <xf numFmtId="14" fontId="19" fillId="0" borderId="12" xfId="0" applyNumberFormat="1" applyFont="1" applyBorder="1"/>
    <xf numFmtId="0" fontId="0" fillId="0" borderId="16" xfId="0" applyBorder="1" applyAlignment="1">
      <alignment horizontal="center" wrapText="1"/>
    </xf>
    <xf numFmtId="0" fontId="0" fillId="0" borderId="16" xfId="0" applyBorder="1" applyAlignment="1">
      <alignment wrapText="1"/>
    </xf>
    <xf numFmtId="0" fontId="43" fillId="48" borderId="0" xfId="0" applyFont="1" applyFill="1" applyAlignment="1">
      <alignment horizontal="center"/>
    </xf>
    <xf numFmtId="0" fontId="0" fillId="0" borderId="0" xfId="0" applyAlignment="1">
      <alignment horizontal="center"/>
    </xf>
    <xf numFmtId="0" fontId="44" fillId="0" borderId="0" xfId="0" applyFont="1" applyAlignment="1">
      <alignment horizontal="center"/>
    </xf>
    <xf numFmtId="0" fontId="0" fillId="44" borderId="0" xfId="0" applyFill="1" applyAlignment="1">
      <alignment horizontal="center" vertical="center" wrapText="1"/>
    </xf>
    <xf numFmtId="0" fontId="0" fillId="49" borderId="0" xfId="0" applyFill="1"/>
    <xf numFmtId="0" fontId="0" fillId="49" borderId="0" xfId="0" applyFill="1" applyAlignment="1">
      <alignment wrapText="1"/>
    </xf>
    <xf numFmtId="0" fontId="0" fillId="49" borderId="0" xfId="0" applyFill="1" applyAlignment="1">
      <alignment horizontal="center" wrapText="1"/>
    </xf>
    <xf numFmtId="0" fontId="28" fillId="49" borderId="0" xfId="0" applyFont="1" applyFill="1" applyAlignment="1">
      <alignment horizontal="center" wrapText="1"/>
    </xf>
    <xf numFmtId="0" fontId="0" fillId="38" borderId="16" xfId="0" applyFill="1" applyBorder="1"/>
    <xf numFmtId="0" fontId="34" fillId="0" borderId="12" xfId="45" applyFont="1" applyBorder="1"/>
    <xf numFmtId="0" fontId="33" fillId="0" borderId="18" xfId="45" applyFont="1" applyBorder="1"/>
    <xf numFmtId="0" fontId="0" fillId="0" borderId="0" xfId="0" applyFill="1" applyBorder="1" applyProtection="1">
      <protection locked="0"/>
    </xf>
    <xf numFmtId="14" fontId="0" fillId="0" borderId="0" xfId="0" applyNumberFormat="1" applyFill="1" applyBorder="1" applyProtection="1">
      <protection locked="0"/>
    </xf>
    <xf numFmtId="0" fontId="0" fillId="0" borderId="11" xfId="0" applyBorder="1"/>
    <xf numFmtId="165" fontId="0" fillId="0" borderId="0" xfId="0" applyNumberFormat="1" applyProtection="1">
      <protection locked="0"/>
    </xf>
    <xf numFmtId="165" fontId="0" fillId="0" borderId="0" xfId="0" applyNumberFormat="1"/>
    <xf numFmtId="0" fontId="26" fillId="53" borderId="12" xfId="0" applyFont="1" applyFill="1" applyBorder="1" applyAlignment="1">
      <alignment wrapText="1"/>
    </xf>
    <xf numFmtId="0" fontId="26" fillId="53" borderId="0" xfId="0" applyFont="1" applyFill="1" applyAlignment="1">
      <alignment wrapText="1"/>
    </xf>
    <xf numFmtId="0" fontId="0" fillId="53" borderId="0" xfId="0" applyFill="1"/>
    <xf numFmtId="0" fontId="23" fillId="0" borderId="12" xfId="0" quotePrefix="1" applyFont="1" applyBorder="1"/>
    <xf numFmtId="0" fontId="49" fillId="52" borderId="0" xfId="0" applyFont="1" applyFill="1"/>
    <xf numFmtId="0" fontId="49" fillId="52" borderId="12" xfId="0" applyFont="1" applyFill="1" applyBorder="1"/>
    <xf numFmtId="0" fontId="0" fillId="54" borderId="24" xfId="0" applyFill="1" applyBorder="1" applyAlignment="1">
      <alignment wrapText="1"/>
    </xf>
    <xf numFmtId="0" fontId="0" fillId="54" borderId="25" xfId="0" applyFill="1" applyBorder="1" applyAlignment="1">
      <alignment vertical="center"/>
    </xf>
    <xf numFmtId="0" fontId="0" fillId="54" borderId="25" xfId="0" applyFill="1" applyBorder="1" applyAlignment="1">
      <alignment wrapText="1"/>
    </xf>
    <xf numFmtId="0" fontId="0" fillId="54" borderId="23" xfId="0" applyFill="1" applyBorder="1" applyAlignment="1">
      <alignment wrapText="1"/>
    </xf>
    <xf numFmtId="0" fontId="0" fillId="40" borderId="26" xfId="0" applyFill="1" applyBorder="1" applyAlignment="1">
      <alignment vertical="center"/>
    </xf>
    <xf numFmtId="0" fontId="49" fillId="52" borderId="0" xfId="0" applyFont="1" applyFill="1" applyBorder="1"/>
    <xf numFmtId="0" fontId="23" fillId="54" borderId="22" xfId="0" applyFont="1" applyFill="1" applyBorder="1" applyAlignment="1">
      <alignment vertical="center"/>
    </xf>
    <xf numFmtId="0" fontId="23" fillId="54" borderId="22" xfId="0" applyFont="1" applyFill="1" applyBorder="1" applyAlignment="1">
      <alignment wrapText="1"/>
    </xf>
    <xf numFmtId="0" fontId="0" fillId="0" borderId="0" xfId="0" applyAlignment="1">
      <alignment horizontal="center"/>
    </xf>
    <xf numFmtId="0" fontId="26" fillId="33" borderId="12" xfId="0" applyFont="1" applyFill="1" applyBorder="1" applyAlignment="1">
      <alignment wrapText="1"/>
    </xf>
    <xf numFmtId="164" fontId="26" fillId="33" borderId="12" xfId="43" applyNumberFormat="1" applyFont="1" applyFill="1" applyBorder="1" applyAlignment="1">
      <alignment wrapText="1"/>
    </xf>
    <xf numFmtId="0" fontId="0" fillId="34" borderId="13" xfId="0" applyFill="1" applyBorder="1" applyAlignment="1">
      <alignment wrapText="1"/>
    </xf>
    <xf numFmtId="0" fontId="16" fillId="34" borderId="12" xfId="0" applyFont="1" applyFill="1" applyBorder="1" applyAlignment="1">
      <alignment wrapText="1"/>
    </xf>
    <xf numFmtId="0" fontId="16" fillId="0" borderId="12" xfId="0" applyFont="1" applyBorder="1" applyAlignment="1">
      <alignment wrapText="1"/>
    </xf>
    <xf numFmtId="0" fontId="0" fillId="34" borderId="12" xfId="0" applyFill="1" applyBorder="1" applyAlignment="1">
      <alignment wrapText="1"/>
    </xf>
    <xf numFmtId="0" fontId="0" fillId="0" borderId="0" xfId="0" applyNumberFormat="1" applyAlignment="1">
      <alignment wrapText="1"/>
    </xf>
    <xf numFmtId="0" fontId="0" fillId="34" borderId="14" xfId="0" applyFill="1" applyBorder="1" applyAlignment="1">
      <alignment wrapText="1"/>
    </xf>
    <xf numFmtId="0" fontId="0" fillId="34" borderId="0" xfId="0" applyFill="1" applyAlignment="1">
      <alignment wrapText="1"/>
    </xf>
    <xf numFmtId="0" fontId="0" fillId="34" borderId="0" xfId="0" applyFill="1" applyAlignment="1">
      <alignment horizontal="center" wrapText="1"/>
    </xf>
    <xf numFmtId="164" fontId="0" fillId="0" borderId="0" xfId="43" applyNumberFormat="1" applyFont="1" applyAlignment="1">
      <alignment wrapText="1"/>
    </xf>
    <xf numFmtId="164" fontId="16" fillId="34" borderId="0" xfId="43" applyNumberFormat="1" applyFont="1" applyFill="1" applyAlignment="1">
      <alignment wrapText="1"/>
    </xf>
    <xf numFmtId="14" fontId="0" fillId="0" borderId="0" xfId="0" applyNumberFormat="1" applyAlignment="1">
      <alignment wrapText="1"/>
    </xf>
    <xf numFmtId="0" fontId="0" fillId="0" borderId="0" xfId="43" applyNumberFormat="1" applyFont="1" applyAlignment="1">
      <alignment wrapText="1"/>
    </xf>
    <xf numFmtId="0" fontId="23" fillId="34" borderId="12" xfId="0" applyFont="1" applyFill="1" applyBorder="1" applyAlignment="1">
      <alignment horizontal="center" vertical="center" wrapText="1"/>
    </xf>
    <xf numFmtId="0" fontId="0" fillId="0" borderId="0" xfId="0" applyFill="1" applyBorder="1" applyAlignment="1">
      <alignment wrapText="1"/>
    </xf>
    <xf numFmtId="0" fontId="0" fillId="0" borderId="0" xfId="0" applyFill="1"/>
    <xf numFmtId="0" fontId="23" fillId="0" borderId="0" xfId="0" quotePrefix="1" applyFont="1" applyBorder="1"/>
    <xf numFmtId="9" fontId="23" fillId="0" borderId="0" xfId="0" quotePrefix="1" applyNumberFormat="1" applyFont="1" applyBorder="1"/>
    <xf numFmtId="0" fontId="0" fillId="33" borderId="0" xfId="0" applyFont="1" applyFill="1"/>
    <xf numFmtId="0" fontId="0" fillId="33" borderId="0" xfId="0" applyFill="1" applyAlignment="1">
      <alignment horizontal="center"/>
    </xf>
    <xf numFmtId="0" fontId="16" fillId="36" borderId="15" xfId="0" applyFont="1" applyFill="1" applyBorder="1" applyAlignment="1">
      <alignment horizontal="center"/>
    </xf>
    <xf numFmtId="0" fontId="0" fillId="37" borderId="0" xfId="0" applyFill="1" applyAlignment="1">
      <alignment horizontal="center"/>
    </xf>
    <xf numFmtId="0" fontId="0" fillId="0" borderId="0" xfId="0" applyAlignment="1">
      <alignment horizontal="center"/>
    </xf>
    <xf numFmtId="0" fontId="0" fillId="40" borderId="0" xfId="0" applyFill="1" applyAlignment="1">
      <alignment horizontal="center" wrapText="1"/>
    </xf>
    <xf numFmtId="0" fontId="36" fillId="0" borderId="0" xfId="0" applyFont="1" applyAlignment="1">
      <alignment horizontal="center" wrapText="1"/>
    </xf>
    <xf numFmtId="0" fontId="35" fillId="0" borderId="0" xfId="0" applyFont="1" applyAlignment="1">
      <alignment horizontal="left"/>
    </xf>
    <xf numFmtId="0" fontId="0" fillId="0" borderId="0" xfId="0" applyAlignment="1">
      <alignment horizontal="center" wrapText="1"/>
    </xf>
    <xf numFmtId="9" fontId="0" fillId="0" borderId="19" xfId="0" applyNumberFormat="1" applyBorder="1" applyAlignment="1">
      <alignment horizontal="center"/>
    </xf>
    <xf numFmtId="0" fontId="0" fillId="0" borderId="19" xfId="0" applyBorder="1" applyAlignment="1">
      <alignment horizontal="center"/>
    </xf>
    <xf numFmtId="0" fontId="28" fillId="42" borderId="0" xfId="0" applyFont="1" applyFill="1" applyAlignment="1">
      <alignment horizontal="center" wrapText="1"/>
    </xf>
    <xf numFmtId="0" fontId="0" fillId="42" borderId="0" xfId="0" applyFill="1" applyAlignment="1">
      <alignment horizontal="center" wrapText="1"/>
    </xf>
    <xf numFmtId="14" fontId="0" fillId="0" borderId="19" xfId="0" applyNumberFormat="1" applyBorder="1" applyAlignment="1">
      <alignment horizontal="center"/>
    </xf>
    <xf numFmtId="0" fontId="0" fillId="42" borderId="0" xfId="0" applyFill="1" applyAlignment="1">
      <alignment horizontal="center"/>
    </xf>
    <xf numFmtId="0" fontId="0" fillId="42" borderId="0" xfId="0" applyFill="1" applyAlignment="1">
      <alignment horizontal="center" vertical="center" wrapText="1"/>
    </xf>
    <xf numFmtId="0" fontId="0" fillId="44" borderId="0" xfId="0" applyFill="1" applyAlignment="1">
      <alignment horizontal="center" wrapText="1"/>
    </xf>
    <xf numFmtId="0" fontId="0" fillId="38" borderId="0" xfId="0" applyFill="1" applyAlignment="1">
      <alignment horizontal="center"/>
    </xf>
    <xf numFmtId="0" fontId="39" fillId="45" borderId="0" xfId="0" applyFont="1" applyFill="1" applyAlignment="1">
      <alignment horizontal="center" wrapText="1"/>
    </xf>
    <xf numFmtId="0" fontId="0" fillId="0" borderId="0" xfId="0" applyAlignment="1">
      <alignment horizontal="left" vertical="top" wrapText="1"/>
    </xf>
    <xf numFmtId="0" fontId="39" fillId="38" borderId="0" xfId="0" applyFont="1" applyFill="1" applyAlignment="1">
      <alignment horizontal="center" wrapText="1"/>
    </xf>
    <xf numFmtId="0" fontId="0" fillId="43" borderId="0" xfId="0" applyFill="1" applyAlignment="1">
      <alignment horizontal="center" wrapText="1"/>
    </xf>
    <xf numFmtId="0" fontId="0" fillId="43" borderId="16" xfId="0" applyFill="1" applyBorder="1" applyAlignment="1">
      <alignment horizontal="center" wrapText="1"/>
    </xf>
    <xf numFmtId="0" fontId="0" fillId="0" borderId="0" xfId="0" applyAlignment="1">
      <alignment horizontal="center" vertical="center" wrapText="1"/>
    </xf>
    <xf numFmtId="0" fontId="36" fillId="43" borderId="0" xfId="0" applyFont="1" applyFill="1" applyAlignment="1">
      <alignment horizontal="center" wrapText="1"/>
    </xf>
    <xf numFmtId="0" fontId="36" fillId="43" borderId="16" xfId="0" applyFont="1" applyFill="1" applyBorder="1" applyAlignment="1">
      <alignment horizontal="center" wrapText="1"/>
    </xf>
    <xf numFmtId="0" fontId="44" fillId="0" borderId="0" xfId="0" applyFont="1" applyAlignment="1">
      <alignment horizontal="center"/>
    </xf>
    <xf numFmtId="0" fontId="43" fillId="48" borderId="0" xfId="0" applyFont="1" applyFill="1" applyAlignment="1">
      <alignment horizontal="center"/>
    </xf>
    <xf numFmtId="0" fontId="24" fillId="0" borderId="0" xfId="0" applyFont="1" applyAlignment="1">
      <alignment horizontal="center"/>
    </xf>
    <xf numFmtId="0" fontId="43" fillId="0" borderId="0" xfId="0" applyFont="1" applyAlignment="1">
      <alignment horizontal="center"/>
    </xf>
    <xf numFmtId="0" fontId="0" fillId="44" borderId="0" xfId="0" applyFill="1" applyAlignment="1">
      <alignment horizontal="center" vertical="center" wrapText="1"/>
    </xf>
    <xf numFmtId="0" fontId="0" fillId="49" borderId="0" xfId="0" applyFill="1" applyAlignment="1">
      <alignment horizontal="center" vertical="center" wrapText="1"/>
    </xf>
    <xf numFmtId="0" fontId="39" fillId="51" borderId="0" xfId="0" applyFont="1" applyFill="1" applyAlignment="1">
      <alignment horizontal="center" vertical="center" wrapText="1"/>
    </xf>
    <xf numFmtId="0" fontId="39" fillId="50" borderId="0" xfId="0" applyFont="1" applyFill="1" applyAlignment="1">
      <alignment horizontal="center" vertical="center" wrapText="1"/>
    </xf>
    <xf numFmtId="0" fontId="0" fillId="49" borderId="0" xfId="0" applyFill="1" applyAlignment="1">
      <alignment horizontal="center" wrapText="1"/>
    </xf>
    <xf numFmtId="0" fontId="28" fillId="49" borderId="0" xfId="0" applyFont="1" applyFill="1" applyAlignment="1">
      <alignment horizontal="center" wrapText="1"/>
    </xf>
    <xf numFmtId="0" fontId="0" fillId="49" borderId="0" xfId="0" applyFill="1" applyAlignment="1">
      <alignment horizontal="left" wrapText="1"/>
    </xf>
    <xf numFmtId="0" fontId="0" fillId="41" borderId="0" xfId="0" applyFill="1" applyAlignment="1">
      <alignment horizontal="center" vertical="center" wrapText="1"/>
    </xf>
    <xf numFmtId="0" fontId="47" fillId="51" borderId="0" xfId="0" applyFont="1" applyFill="1" applyAlignment="1">
      <alignment horizontal="center" wrapText="1"/>
    </xf>
    <xf numFmtId="0" fontId="0" fillId="41" borderId="0" xfId="0" applyFill="1" applyAlignment="1">
      <alignment horizontal="center"/>
    </xf>
    <xf numFmtId="0" fontId="0" fillId="41" borderId="0" xfId="0" applyFill="1" applyAlignment="1">
      <alignment horizontal="center" wrapText="1"/>
    </xf>
    <xf numFmtId="0" fontId="47" fillId="51" borderId="0" xfId="0" applyFont="1" applyFill="1" applyAlignment="1">
      <alignment horizontal="center"/>
    </xf>
    <xf numFmtId="0" fontId="0" fillId="49" borderId="0" xfId="0" applyFill="1" applyAlignment="1">
      <alignment horizontal="left"/>
    </xf>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rmal 2" xfId="45" xr:uid="{76B7A3F9-025F-4425-AB21-333C31D57AD9}"/>
    <cellStyle name="Normal 3" xfId="46" xr:uid="{3A728752-5341-4D9C-8573-9EB23F453DF0}"/>
    <cellStyle name="Normal_Upload Template" xfId="42" xr:uid="{C66BB9D2-9D65-4F3B-B15E-0FF611B69AFB}"/>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147">
    <dxf>
      <font>
        <color rgb="FF9C0006"/>
      </font>
      <fill>
        <patternFill>
          <bgColor rgb="FFFFC7CE"/>
        </patternFill>
      </fill>
    </dxf>
    <dxf>
      <fill>
        <patternFill>
          <bgColor rgb="FFFF0000"/>
        </patternFill>
      </fill>
      <border>
        <vertical/>
        <horizontal/>
      </border>
    </dxf>
    <dxf>
      <fill>
        <patternFill>
          <bgColor rgb="FFFF0000"/>
        </patternFill>
      </fill>
      <border>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color rgb="FF9C0006"/>
      </font>
      <fill>
        <patternFill>
          <bgColor rgb="FFFFC7CE"/>
        </patternFill>
      </fill>
    </dxf>
    <dxf>
      <fill>
        <patternFill patternType="none">
          <bgColor auto="1"/>
        </patternFill>
      </fill>
      <border>
        <left style="thin">
          <color rgb="FFFF0000"/>
        </left>
        <right style="thin">
          <color rgb="FFFF0000"/>
        </right>
        <top style="thin">
          <color rgb="FFFF0000"/>
        </top>
        <bottom style="thin">
          <color rgb="FFFF0000"/>
        </bottom>
      </border>
    </dxf>
    <dxf>
      <font>
        <color rgb="FF9C0006"/>
      </font>
      <fill>
        <patternFill>
          <bgColor rgb="FFFFC7CE"/>
        </patternFill>
      </fill>
    </dxf>
    <dxf>
      <border>
        <left style="thin">
          <color rgb="FFFF5050"/>
        </left>
        <right style="thin">
          <color rgb="FFFF5050"/>
        </right>
        <top style="thin">
          <color rgb="FFFF5050"/>
        </top>
        <bottom style="thin">
          <color rgb="FFFF5050"/>
        </bottom>
        <vertical/>
        <horizontal/>
      </border>
    </dxf>
    <dxf>
      <border>
        <left style="thin">
          <color rgb="FFFF0000"/>
        </left>
        <right style="thin">
          <color rgb="FFFF0000"/>
        </right>
        <top style="thin">
          <color rgb="FFFF0000"/>
        </top>
        <bottom style="thin">
          <color rgb="FFFF0000"/>
        </bottom>
        <vertical/>
        <horizontal/>
      </border>
    </dxf>
    <dxf>
      <fill>
        <patternFill>
          <bgColor rgb="FFFF0000"/>
        </patternFill>
      </fill>
    </dxf>
    <dxf>
      <fill>
        <patternFill>
          <bgColor rgb="FFFF0000"/>
        </patternFill>
      </fill>
    </dxf>
    <dxf>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patternType="none">
          <bgColor auto="1"/>
        </patternFill>
      </fill>
      <border>
        <left style="thin">
          <color rgb="FFFF0000"/>
        </left>
        <right style="thin">
          <color rgb="FFFF0000"/>
        </right>
        <top style="thin">
          <color rgb="FFFF0000"/>
        </top>
        <bottom style="thin">
          <color rgb="FFFF0000"/>
        </bottom>
      </border>
    </dxf>
    <dxf>
      <border>
        <left style="thin">
          <color rgb="FFFF5050"/>
        </left>
        <right style="thin">
          <color rgb="FFFF5050"/>
        </right>
        <top style="thin">
          <color rgb="FFFF5050"/>
        </top>
        <bottom style="thin">
          <color rgb="FFFF5050"/>
        </bottom>
        <vertical/>
        <horizontal/>
      </border>
    </dxf>
    <dxf>
      <border>
        <left style="thin">
          <color rgb="FFFF0000"/>
        </left>
        <right style="thin">
          <color rgb="FFFF0000"/>
        </right>
        <top style="thin">
          <color rgb="FFFF0000"/>
        </top>
        <bottom style="thin">
          <color rgb="FFFF0000"/>
        </bottom>
        <vertical/>
        <horizontal/>
      </border>
    </dxf>
    <dxf>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left style="thin">
          <color rgb="FFFF0000"/>
        </left>
        <right style="thin">
          <color rgb="FFFF0000"/>
        </right>
        <top style="thin">
          <color rgb="FFFF0000"/>
        </top>
        <bottom style="thin">
          <color rgb="FFFF0000"/>
        </bottom>
        <vertical/>
        <horizontal/>
      </border>
    </dxf>
    <dxf>
      <fill>
        <patternFill>
          <bgColor rgb="FFFF0000"/>
        </patternFill>
      </fill>
    </dxf>
    <dxf>
      <fill>
        <patternFill>
          <bgColor rgb="FFFF0000"/>
        </patternFill>
      </fill>
    </dxf>
    <dxf>
      <fill>
        <patternFill>
          <bgColor rgb="FFFF0000"/>
        </patternFill>
      </fill>
    </dxf>
    <dxf>
      <border>
        <left style="thin">
          <color rgb="FFFF0000"/>
        </left>
        <right style="thin">
          <color rgb="FFFF0000"/>
        </right>
        <top style="thin">
          <color rgb="FFFF0000"/>
        </top>
        <bottom style="thin">
          <color rgb="FFFF0000"/>
        </bottom>
        <vertical/>
        <horizontal/>
      </border>
    </dxf>
    <dxf>
      <font>
        <color auto="1"/>
      </font>
      <fill>
        <patternFill patternType="none">
          <bgColor auto="1"/>
        </patternFill>
      </fill>
      <border>
        <left style="thin">
          <color rgb="FFFF5050"/>
        </left>
        <right style="thin">
          <color rgb="FFFF5050"/>
        </right>
        <top style="thin">
          <color rgb="FFFF5050"/>
        </top>
        <bottom style="thin">
          <color rgb="FFFF5050"/>
        </bottom>
      </border>
    </dxf>
    <dxf>
      <fill>
        <patternFill>
          <bgColor rgb="FFFF0000"/>
        </patternFill>
      </fill>
    </dxf>
    <dxf>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ill>
        <patternFill>
          <bgColor rgb="FFFF0000"/>
        </patternFill>
      </fill>
    </dxf>
    <dxf>
      <fill>
        <patternFill>
          <bgColor rgb="FFFF0000"/>
        </patternFill>
      </fill>
    </dxf>
    <dxf>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ill>
        <patternFill>
          <bgColor rgb="FFFF0000"/>
        </patternFill>
      </fill>
    </dxf>
    <dxf>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ill>
        <patternFill>
          <bgColor rgb="FFFF0000"/>
        </patternFill>
      </fill>
    </dxf>
    <dxf>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ill>
        <patternFill>
          <bgColor rgb="FFFF0000"/>
        </patternFill>
      </fill>
    </dxf>
    <dxf>
      <fill>
        <patternFill>
          <bgColor rgb="FFFF0000"/>
        </patternFill>
      </fill>
    </dxf>
    <dxf>
      <border>
        <left style="thin">
          <color rgb="FFFF5050"/>
        </left>
        <right style="thin">
          <color rgb="FFFF5050"/>
        </right>
        <top style="thin">
          <color rgb="FFFF5050"/>
        </top>
        <bottom style="thin">
          <color rgb="FFFF5050"/>
        </bottom>
        <vertical/>
        <horizontal/>
      </border>
    </dxf>
    <dxf>
      <border>
        <left style="thin">
          <color rgb="FFFF0000"/>
        </left>
        <right style="thin">
          <color rgb="FFFF0000"/>
        </right>
        <top style="thin">
          <color rgb="FFFF0000"/>
        </top>
        <bottom style="thin">
          <color rgb="FFFF0000"/>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505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6</xdr:col>
      <xdr:colOff>0</xdr:colOff>
      <xdr:row>64</xdr:row>
      <xdr:rowOff>0</xdr:rowOff>
    </xdr:from>
    <xdr:ext cx="8915400" cy="4810125"/>
    <xdr:pic>
      <xdr:nvPicPr>
        <xdr:cNvPr id="2" name="Picture 1">
          <a:extLst>
            <a:ext uri="{FF2B5EF4-FFF2-40B4-BE49-F238E27FC236}">
              <a16:creationId xmlns:a16="http://schemas.microsoft.com/office/drawing/2014/main" id="{679BEC8C-77AB-4643-9EA2-0FF1B323A200}"/>
            </a:ext>
          </a:extLst>
        </xdr:cNvPr>
        <xdr:cNvPicPr>
          <a:picLocks noChangeAspect="1"/>
        </xdr:cNvPicPr>
      </xdr:nvPicPr>
      <xdr:blipFill>
        <a:blip xmlns:r="http://schemas.openxmlformats.org/officeDocument/2006/relationships" r:embed="rId1"/>
        <a:stretch>
          <a:fillRect/>
        </a:stretch>
      </xdr:blipFill>
      <xdr:spPr>
        <a:xfrm>
          <a:off x="3657600" y="12192000"/>
          <a:ext cx="8915400" cy="4810125"/>
        </a:xfrm>
        <a:prstGeom prst="rect">
          <a:avLst/>
        </a:prstGeom>
      </xdr:spPr>
    </xdr:pic>
    <xdr:clientData/>
  </xdr:oneCellAnchor>
  <xdr:oneCellAnchor>
    <xdr:from>
      <xdr:col>5</xdr:col>
      <xdr:colOff>609599</xdr:colOff>
      <xdr:row>95</xdr:row>
      <xdr:rowOff>1</xdr:rowOff>
    </xdr:from>
    <xdr:ext cx="8867775" cy="4724399"/>
    <xdr:pic>
      <xdr:nvPicPr>
        <xdr:cNvPr id="3" name="Picture 2">
          <a:extLst>
            <a:ext uri="{FF2B5EF4-FFF2-40B4-BE49-F238E27FC236}">
              <a16:creationId xmlns:a16="http://schemas.microsoft.com/office/drawing/2014/main" id="{3272320A-2607-4FA9-AFF0-3234DADF52C8}"/>
            </a:ext>
          </a:extLst>
        </xdr:cNvPr>
        <xdr:cNvPicPr>
          <a:picLocks noChangeAspect="1"/>
        </xdr:cNvPicPr>
      </xdr:nvPicPr>
      <xdr:blipFill>
        <a:blip xmlns:r="http://schemas.openxmlformats.org/officeDocument/2006/relationships" r:embed="rId2"/>
        <a:stretch>
          <a:fillRect/>
        </a:stretch>
      </xdr:blipFill>
      <xdr:spPr>
        <a:xfrm>
          <a:off x="3657599" y="18097501"/>
          <a:ext cx="8867775" cy="472439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10</xdr:col>
      <xdr:colOff>0</xdr:colOff>
      <xdr:row>9</xdr:row>
      <xdr:rowOff>0</xdr:rowOff>
    </xdr:from>
    <xdr:ext cx="3066666" cy="3047619"/>
    <xdr:pic>
      <xdr:nvPicPr>
        <xdr:cNvPr id="2" name="Picture 1">
          <a:extLst>
            <a:ext uri="{FF2B5EF4-FFF2-40B4-BE49-F238E27FC236}">
              <a16:creationId xmlns:a16="http://schemas.microsoft.com/office/drawing/2014/main" id="{61F50407-6A43-4626-88FD-84777E7A7187}"/>
            </a:ext>
          </a:extLst>
        </xdr:cNvPr>
        <xdr:cNvPicPr>
          <a:picLocks noChangeAspect="1"/>
        </xdr:cNvPicPr>
      </xdr:nvPicPr>
      <xdr:blipFill>
        <a:blip xmlns:r="http://schemas.openxmlformats.org/officeDocument/2006/relationships" r:embed="rId1"/>
        <a:stretch>
          <a:fillRect/>
        </a:stretch>
      </xdr:blipFill>
      <xdr:spPr>
        <a:xfrm>
          <a:off x="6096000" y="1714500"/>
          <a:ext cx="3066666" cy="3047619"/>
        </a:xfrm>
        <a:prstGeom prst="rect">
          <a:avLst/>
        </a:prstGeom>
      </xdr:spPr>
    </xdr:pic>
    <xdr:clientData/>
  </xdr:oneCellAnchor>
  <xdr:oneCellAnchor>
    <xdr:from>
      <xdr:col>10</xdr:col>
      <xdr:colOff>0</xdr:colOff>
      <xdr:row>29</xdr:row>
      <xdr:rowOff>0</xdr:rowOff>
    </xdr:from>
    <xdr:ext cx="3076190" cy="3066667"/>
    <xdr:pic>
      <xdr:nvPicPr>
        <xdr:cNvPr id="3" name="Picture 2">
          <a:extLst>
            <a:ext uri="{FF2B5EF4-FFF2-40B4-BE49-F238E27FC236}">
              <a16:creationId xmlns:a16="http://schemas.microsoft.com/office/drawing/2014/main" id="{C1998B87-CD44-4A65-9C4D-25F1917598A9}"/>
            </a:ext>
          </a:extLst>
        </xdr:cNvPr>
        <xdr:cNvPicPr>
          <a:picLocks noChangeAspect="1"/>
        </xdr:cNvPicPr>
      </xdr:nvPicPr>
      <xdr:blipFill>
        <a:blip xmlns:r="http://schemas.openxmlformats.org/officeDocument/2006/relationships" r:embed="rId2"/>
        <a:stretch>
          <a:fillRect/>
        </a:stretch>
      </xdr:blipFill>
      <xdr:spPr>
        <a:xfrm>
          <a:off x="6096000" y="5524500"/>
          <a:ext cx="3076190" cy="3066667"/>
        </a:xfrm>
        <a:prstGeom prst="rect">
          <a:avLst/>
        </a:prstGeom>
      </xdr:spPr>
    </xdr:pic>
    <xdr:clientData/>
  </xdr:oneCellAnchor>
  <xdr:oneCellAnchor>
    <xdr:from>
      <xdr:col>10</xdr:col>
      <xdr:colOff>0</xdr:colOff>
      <xdr:row>49</xdr:row>
      <xdr:rowOff>13607</xdr:rowOff>
    </xdr:from>
    <xdr:ext cx="3076190" cy="3057143"/>
    <xdr:pic>
      <xdr:nvPicPr>
        <xdr:cNvPr id="4" name="Picture 3">
          <a:extLst>
            <a:ext uri="{FF2B5EF4-FFF2-40B4-BE49-F238E27FC236}">
              <a16:creationId xmlns:a16="http://schemas.microsoft.com/office/drawing/2014/main" id="{E629B517-2D0C-4AAA-8377-4C4E6C95CC1B}"/>
            </a:ext>
          </a:extLst>
        </xdr:cNvPr>
        <xdr:cNvPicPr>
          <a:picLocks noChangeAspect="1"/>
        </xdr:cNvPicPr>
      </xdr:nvPicPr>
      <xdr:blipFill>
        <a:blip xmlns:r="http://schemas.openxmlformats.org/officeDocument/2006/relationships" r:embed="rId3"/>
        <a:stretch>
          <a:fillRect/>
        </a:stretch>
      </xdr:blipFill>
      <xdr:spPr>
        <a:xfrm>
          <a:off x="6096000" y="9348107"/>
          <a:ext cx="3076190" cy="3057143"/>
        </a:xfrm>
        <a:prstGeom prst="rect">
          <a:avLst/>
        </a:prstGeom>
      </xdr:spPr>
    </xdr:pic>
    <xdr:clientData/>
  </xdr:oneCellAnchor>
  <xdr:oneCellAnchor>
    <xdr:from>
      <xdr:col>9</xdr:col>
      <xdr:colOff>598714</xdr:colOff>
      <xdr:row>69</xdr:row>
      <xdr:rowOff>13605</xdr:rowOff>
    </xdr:from>
    <xdr:ext cx="3063945" cy="3047619"/>
    <xdr:pic>
      <xdr:nvPicPr>
        <xdr:cNvPr id="5" name="Picture 4">
          <a:extLst>
            <a:ext uri="{FF2B5EF4-FFF2-40B4-BE49-F238E27FC236}">
              <a16:creationId xmlns:a16="http://schemas.microsoft.com/office/drawing/2014/main" id="{7A02EBE5-8134-4571-B7EF-FC29D647F5F9}"/>
            </a:ext>
          </a:extLst>
        </xdr:cNvPr>
        <xdr:cNvPicPr>
          <a:picLocks noChangeAspect="1"/>
        </xdr:cNvPicPr>
      </xdr:nvPicPr>
      <xdr:blipFill>
        <a:blip xmlns:r="http://schemas.openxmlformats.org/officeDocument/2006/relationships" r:embed="rId4"/>
        <a:stretch>
          <a:fillRect/>
        </a:stretch>
      </xdr:blipFill>
      <xdr:spPr>
        <a:xfrm>
          <a:off x="6085114" y="13158105"/>
          <a:ext cx="3063945" cy="304761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Documents\State%20of%20Idaho\Upload%20Template%20Infor%20V11%20GAAP%20-%20State%20of%20Idah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Template"/>
      <sheetName val="DropDowns"/>
      <sheetName val="Naming Convention"/>
      <sheetName val="Dates and Renewal"/>
      <sheetName val="Payment Remains Same"/>
      <sheetName val="Payment Varies Constantly"/>
      <sheetName val="Payment is Not Constant"/>
      <sheetName val="Rate - Useful Life - Fair Value"/>
      <sheetName val="Allocation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ZZ1001"/>
  <sheetViews>
    <sheetView tabSelected="1" zoomScale="145" zoomScaleNormal="145" workbookViewId="0">
      <selection activeCell="A7" sqref="A7"/>
    </sheetView>
  </sheetViews>
  <sheetFormatPr defaultColWidth="49.140625" defaultRowHeight="15" x14ac:dyDescent="0.25"/>
  <cols>
    <col min="1" max="1" width="16.85546875" bestFit="1" customWidth="1"/>
    <col min="2" max="2" width="25.140625" customWidth="1"/>
    <col min="3" max="3" width="13.140625" bestFit="1" customWidth="1"/>
    <col min="4" max="4" width="20.85546875" bestFit="1" customWidth="1"/>
    <col min="5" max="5" width="42.42578125" bestFit="1" customWidth="1"/>
    <col min="6" max="6" width="33.140625" bestFit="1" customWidth="1"/>
    <col min="7" max="7" width="36.5703125" bestFit="1" customWidth="1"/>
    <col min="8" max="8" width="31.28515625" bestFit="1" customWidth="1"/>
    <col min="9" max="9" width="40" bestFit="1" customWidth="1"/>
    <col min="10" max="10" width="37.28515625" bestFit="1" customWidth="1"/>
    <col min="11" max="11" width="19.7109375" bestFit="1" customWidth="1"/>
    <col min="12" max="12" width="23.28515625" bestFit="1" customWidth="1"/>
    <col min="13" max="13" width="41.85546875" bestFit="1" customWidth="1"/>
    <col min="14" max="14" width="17.7109375" bestFit="1" customWidth="1"/>
    <col min="15" max="15" width="18.28515625" bestFit="1" customWidth="1"/>
    <col min="16" max="16" width="16.7109375" bestFit="1" customWidth="1"/>
    <col min="17" max="17" width="16.5703125" bestFit="1" customWidth="1"/>
    <col min="18" max="20" width="21.42578125" bestFit="1" customWidth="1"/>
    <col min="21" max="21" width="29.140625" bestFit="1" customWidth="1"/>
    <col min="22" max="22" width="23.5703125" bestFit="1" customWidth="1"/>
    <col min="23" max="23" width="18.140625" bestFit="1" customWidth="1"/>
    <col min="24" max="24" width="21.140625" bestFit="1" customWidth="1"/>
    <col min="25" max="26" width="21.85546875" bestFit="1" customWidth="1"/>
    <col min="27" max="27" width="30.7109375" bestFit="1" customWidth="1"/>
    <col min="28" max="28" width="24.7109375" bestFit="1" customWidth="1"/>
    <col min="29" max="29" width="18.28515625" bestFit="1" customWidth="1"/>
    <col min="30" max="30" width="19.85546875" bestFit="1" customWidth="1"/>
    <col min="31" max="31" width="19.42578125" bestFit="1" customWidth="1"/>
    <col min="32" max="32" width="35.5703125" bestFit="1" customWidth="1"/>
    <col min="33" max="33" width="24.7109375" bestFit="1" customWidth="1"/>
    <col min="34" max="34" width="16.85546875" bestFit="1" customWidth="1"/>
    <col min="35" max="35" width="23.140625" style="113" bestFit="1" customWidth="1"/>
    <col min="36" max="36" width="16.85546875" bestFit="1" customWidth="1"/>
    <col min="37" max="37" width="24.140625" bestFit="1" customWidth="1"/>
    <col min="38" max="38" width="14.7109375" bestFit="1" customWidth="1"/>
    <col min="39" max="39" width="18.85546875" bestFit="1" customWidth="1"/>
    <col min="40" max="40" width="27" bestFit="1" customWidth="1"/>
    <col min="41" max="41" width="20.140625" bestFit="1" customWidth="1"/>
    <col min="42" max="42" width="22.7109375" customWidth="1"/>
    <col min="43" max="43" width="24.85546875" bestFit="1" customWidth="1"/>
    <col min="44" max="44" width="57.28515625" style="33" bestFit="1" customWidth="1"/>
    <col min="45" max="46" width="32.7109375" bestFit="1" customWidth="1"/>
    <col min="47" max="47" width="25" bestFit="1" customWidth="1"/>
    <col min="48" max="49" width="29" bestFit="1" customWidth="1"/>
    <col min="50" max="50" width="18" bestFit="1" customWidth="1"/>
    <col min="51" max="51" width="31.5703125" bestFit="1" customWidth="1"/>
    <col min="52" max="52" width="51.7109375" bestFit="1" customWidth="1"/>
    <col min="53" max="53" width="27.140625" bestFit="1" customWidth="1"/>
    <col min="54" max="54" width="23.42578125" bestFit="1" customWidth="1"/>
    <col min="55" max="55" width="30.5703125" bestFit="1" customWidth="1"/>
    <col min="56" max="56" width="29" bestFit="1" customWidth="1"/>
    <col min="57" max="57" width="18" bestFit="1" customWidth="1"/>
    <col min="58" max="58" width="31.5703125" bestFit="1" customWidth="1"/>
    <col min="59" max="59" width="51.85546875" bestFit="1" customWidth="1"/>
    <col min="60" max="60" width="27.28515625" bestFit="1" customWidth="1"/>
    <col min="61" max="61" width="19.140625" bestFit="1" customWidth="1"/>
    <col min="62" max="63" width="37.42578125" bestFit="1" customWidth="1"/>
    <col min="64" max="64" width="48.140625" bestFit="1" customWidth="1"/>
    <col min="65" max="65" width="23.85546875" bestFit="1" customWidth="1"/>
    <col min="66" max="66" width="37.140625" bestFit="1" customWidth="1"/>
    <col min="67" max="67" width="18" bestFit="1" customWidth="1"/>
    <col min="68" max="68" width="46.5703125" bestFit="1" customWidth="1"/>
    <col min="69" max="69" width="25.28515625" bestFit="1" customWidth="1"/>
    <col min="70" max="70" width="20.7109375" bestFit="1" customWidth="1"/>
    <col min="71" max="71" width="30.85546875" bestFit="1" customWidth="1"/>
    <col min="72" max="72" width="28.42578125" bestFit="1" customWidth="1"/>
    <col min="73" max="73" width="30.28515625" bestFit="1" customWidth="1"/>
    <col min="74" max="74" width="28.7109375" bestFit="1" customWidth="1"/>
    <col min="75" max="75" width="33.140625" bestFit="1" customWidth="1"/>
    <col min="76" max="76" width="29.42578125" bestFit="1" customWidth="1"/>
    <col min="77" max="77" width="29.85546875" bestFit="1" customWidth="1"/>
    <col min="78" max="78" width="28.7109375" bestFit="1" customWidth="1"/>
    <col min="79" max="79" width="32.7109375" bestFit="1" customWidth="1"/>
    <col min="80" max="80" width="29" bestFit="1" customWidth="1"/>
    <col min="81" max="81" width="28.5703125" bestFit="1" customWidth="1"/>
    <col min="82" max="82" width="28.7109375" bestFit="1" customWidth="1"/>
    <col min="83" max="83" width="31.28515625" bestFit="1" customWidth="1"/>
    <col min="84" max="84" width="27.5703125" bestFit="1" customWidth="1"/>
    <col min="85" max="85" width="35.5703125" bestFit="1" customWidth="1"/>
    <col min="86" max="86" width="30.85546875" bestFit="1" customWidth="1"/>
    <col min="87" max="87" width="38.42578125" bestFit="1" customWidth="1"/>
    <col min="88" max="88" width="34.7109375" bestFit="1" customWidth="1"/>
    <col min="89" max="89" width="34" bestFit="1" customWidth="1"/>
    <col min="90" max="90" width="29.28515625" bestFit="1" customWidth="1"/>
    <col min="91" max="91" width="36.85546875" bestFit="1" customWidth="1"/>
    <col min="92" max="92" width="33.140625" bestFit="1" customWidth="1"/>
    <col min="93" max="93" width="28.28515625" bestFit="1" customWidth="1"/>
    <col min="94" max="94" width="28.7109375" bestFit="1" customWidth="1"/>
    <col min="95" max="95" width="21.5703125" bestFit="1" customWidth="1"/>
    <col min="96" max="96" width="15.85546875" bestFit="1" customWidth="1"/>
    <col min="97" max="97" width="17.5703125" bestFit="1" customWidth="1"/>
    <col min="98" max="98" width="14.7109375" customWidth="1"/>
    <col min="99" max="99" width="21.5703125" bestFit="1" customWidth="1"/>
    <col min="100" max="100" width="16.7109375" bestFit="1" customWidth="1"/>
    <col min="101" max="101" width="19.140625" bestFit="1" customWidth="1"/>
    <col min="102" max="102" width="15.28515625" bestFit="1" customWidth="1"/>
    <col min="103" max="103" width="22" bestFit="1" customWidth="1"/>
    <col min="104" max="104" width="18.28515625" bestFit="1" customWidth="1"/>
    <col min="105" max="105" width="27.42578125" bestFit="1" customWidth="1"/>
    <col min="106" max="106" width="22.7109375" bestFit="1" customWidth="1"/>
    <col min="107" max="107" width="30.28515625" bestFit="1" customWidth="1"/>
    <col min="108" max="108" width="26.5703125" bestFit="1" customWidth="1"/>
    <col min="109" max="109" width="29" bestFit="1" customWidth="1"/>
    <col min="110" max="110" width="28.7109375" bestFit="1" customWidth="1"/>
    <col min="111" max="111" width="31.7109375" bestFit="1" customWidth="1"/>
    <col min="112" max="112" width="28.140625" bestFit="1" customWidth="1"/>
    <col min="113" max="113" width="29.28515625" bestFit="1" customWidth="1"/>
    <col min="114" max="114" width="28.7109375" bestFit="1" customWidth="1"/>
    <col min="115" max="115" width="32.140625" bestFit="1" customWidth="1"/>
    <col min="116" max="116" width="28.42578125" bestFit="1" customWidth="1"/>
    <col min="117" max="117" width="31.140625" bestFit="1" customWidth="1"/>
    <col min="118" max="118" width="28.7109375" bestFit="1" customWidth="1"/>
    <col min="119" max="119" width="34" bestFit="1" customWidth="1"/>
    <col min="120" max="120" width="30.28515625" bestFit="1" customWidth="1"/>
    <col min="121" max="121" width="30.42578125" bestFit="1" customWidth="1"/>
    <col min="122" max="122" width="28.7109375" bestFit="1" customWidth="1"/>
    <col min="123" max="123" width="33.28515625" bestFit="1" customWidth="1"/>
    <col min="124" max="124" width="29.5703125" bestFit="1" customWidth="1"/>
    <col min="125" max="125" width="28.28515625" bestFit="1" customWidth="1"/>
    <col min="126" max="126" width="28.7109375" bestFit="1" customWidth="1"/>
    <col min="127" max="127" width="21.5703125" bestFit="1" customWidth="1"/>
    <col min="128" max="128" width="16.85546875" bestFit="1" customWidth="1"/>
    <col min="129" max="129" width="23" bestFit="1" customWidth="1"/>
    <col min="130" max="130" width="24.7109375" bestFit="1" customWidth="1"/>
    <col min="131" max="131" width="22.85546875" bestFit="1" customWidth="1"/>
    <col min="132" max="132" width="28.28515625" bestFit="1" customWidth="1"/>
    <col min="133" max="133" width="19" bestFit="1" customWidth="1"/>
    <col min="134" max="134" width="17.5703125" bestFit="1" customWidth="1"/>
    <col min="135" max="135" width="22.85546875" bestFit="1" customWidth="1"/>
    <col min="136" max="136" width="17.5703125" bestFit="1" customWidth="1"/>
    <col min="137" max="137" width="22.85546875" bestFit="1" customWidth="1"/>
    <col min="138" max="138" width="20.140625" bestFit="1" customWidth="1"/>
    <col min="139" max="139" width="17.5703125" bestFit="1" customWidth="1"/>
    <col min="140" max="140" width="22.85546875" bestFit="1" customWidth="1"/>
    <col min="141" max="141" width="17.5703125" bestFit="1" customWidth="1"/>
    <col min="142" max="142" width="17.7109375" bestFit="1" customWidth="1"/>
    <col min="143" max="143" width="26.140625" bestFit="1" customWidth="1"/>
    <col min="144" max="144" width="26" bestFit="1" customWidth="1"/>
    <col min="145" max="146" width="28.28515625" bestFit="1" customWidth="1"/>
    <col min="147" max="147" width="22.85546875" bestFit="1" customWidth="1"/>
    <col min="148" max="148" width="24" bestFit="1" customWidth="1"/>
    <col min="149" max="151" width="22.85546875" bestFit="1" customWidth="1"/>
    <col min="152" max="154" width="17.5703125" bestFit="1" customWidth="1"/>
    <col min="155" max="155" width="24" bestFit="1" customWidth="1"/>
    <col min="156" max="156" width="17.5703125" bestFit="1" customWidth="1"/>
    <col min="157" max="157" width="28.28515625" bestFit="1" customWidth="1"/>
    <col min="158" max="158" width="18.28515625" bestFit="1" customWidth="1"/>
    <col min="159" max="159" width="17.5703125" bestFit="1" customWidth="1"/>
    <col min="160" max="160" width="22.85546875" bestFit="1" customWidth="1"/>
    <col min="161" max="162" width="17.5703125" bestFit="1" customWidth="1"/>
    <col min="163" max="163" width="16" bestFit="1" customWidth="1"/>
    <col min="164" max="165" width="17.5703125" bestFit="1" customWidth="1"/>
    <col min="166" max="166" width="34.42578125" bestFit="1" customWidth="1"/>
    <col min="167" max="167" width="26.85546875" bestFit="1" customWidth="1"/>
    <col min="168" max="169" width="28.85546875" bestFit="1" customWidth="1"/>
    <col min="170" max="170" width="29.28515625" bestFit="1" customWidth="1"/>
    <col min="171" max="176" width="28.28515625" bestFit="1" customWidth="1"/>
    <col min="177" max="177" width="15.85546875" bestFit="1" customWidth="1"/>
    <col min="178" max="178" width="15.5703125" bestFit="1" customWidth="1"/>
    <col min="179" max="179" width="14.42578125" bestFit="1" customWidth="1"/>
    <col min="180" max="181" width="17.42578125" bestFit="1" customWidth="1"/>
    <col min="182" max="182" width="12.140625" bestFit="1" customWidth="1"/>
    <col min="183" max="183" width="13.28515625" bestFit="1" customWidth="1"/>
    <col min="184" max="184" width="16.5703125" bestFit="1" customWidth="1"/>
    <col min="185" max="185" width="13.5703125" bestFit="1" customWidth="1"/>
    <col min="186" max="186" width="11.7109375" bestFit="1" customWidth="1"/>
    <col min="187" max="188" width="14.5703125" bestFit="1" customWidth="1"/>
    <col min="189" max="189" width="29.85546875" bestFit="1" customWidth="1"/>
    <col min="190" max="190" width="30.85546875" customWidth="1"/>
    <col min="191" max="191" width="15.42578125" bestFit="1" customWidth="1"/>
    <col min="192" max="192" width="27" bestFit="1" customWidth="1"/>
    <col min="193" max="193" width="23.5703125" bestFit="1" customWidth="1"/>
    <col min="194" max="194" width="28.7109375" bestFit="1" customWidth="1"/>
    <col min="195" max="195" width="22.7109375" bestFit="1" customWidth="1"/>
    <col min="196" max="196" width="16.85546875" bestFit="1" customWidth="1"/>
    <col min="197" max="197" width="24.5703125" bestFit="1" customWidth="1"/>
    <col min="198" max="198" width="24.140625" bestFit="1" customWidth="1"/>
    <col min="199" max="199" width="17.85546875" bestFit="1" customWidth="1"/>
    <col min="200" max="200" width="26.85546875" bestFit="1" customWidth="1"/>
    <col min="201" max="201" width="16.85546875" bestFit="1" customWidth="1"/>
    <col min="202" max="202" width="24.5703125" bestFit="1" customWidth="1"/>
    <col min="203" max="203" width="24.140625" bestFit="1" customWidth="1"/>
    <col min="204" max="204" width="17.85546875" style="13" bestFit="1" customWidth="1"/>
    <col min="205" max="205" width="30.28515625" style="13" bestFit="1" customWidth="1"/>
    <col min="206" max="206" width="16.85546875" bestFit="1" customWidth="1"/>
    <col min="207" max="207" width="24.5703125" bestFit="1" customWidth="1"/>
    <col min="208" max="208" width="24.140625" bestFit="1" customWidth="1"/>
    <col min="209" max="209" width="17.85546875" bestFit="1" customWidth="1"/>
    <col min="210" max="210" width="30.28515625" bestFit="1" customWidth="1"/>
    <col min="211" max="211" width="16.85546875" bestFit="1" customWidth="1"/>
    <col min="212" max="212" width="24.5703125" bestFit="1" customWidth="1"/>
    <col min="213" max="213" width="24.140625" bestFit="1" customWidth="1"/>
    <col min="214" max="214" width="17.85546875" bestFit="1" customWidth="1"/>
    <col min="215" max="215" width="30.28515625" bestFit="1" customWidth="1"/>
    <col min="216" max="216" width="16.85546875" bestFit="1" customWidth="1"/>
    <col min="217" max="217" width="24.5703125" bestFit="1" customWidth="1"/>
    <col min="218" max="218" width="24.140625" bestFit="1" customWidth="1"/>
    <col min="219" max="219" width="17.85546875" bestFit="1" customWidth="1"/>
    <col min="220" max="220" width="30.28515625" bestFit="1" customWidth="1"/>
    <col min="221" max="221" width="16.85546875" bestFit="1" customWidth="1"/>
    <col min="222" max="222" width="24.5703125" bestFit="1" customWidth="1"/>
    <col min="223" max="223" width="24.140625" bestFit="1" customWidth="1"/>
    <col min="224" max="224" width="17.85546875" bestFit="1" customWidth="1"/>
    <col min="225" max="225" width="30.28515625" bestFit="1" customWidth="1"/>
    <col min="226" max="226" width="16.85546875" bestFit="1" customWidth="1"/>
    <col min="227" max="227" width="24.5703125" bestFit="1" customWidth="1"/>
    <col min="228" max="228" width="24.140625" bestFit="1" customWidth="1"/>
    <col min="229" max="229" width="17.85546875" bestFit="1" customWidth="1"/>
    <col min="230" max="230" width="30.28515625" bestFit="1" customWidth="1"/>
    <col min="231" max="231" width="16.85546875" bestFit="1" customWidth="1"/>
    <col min="232" max="232" width="24.5703125" bestFit="1" customWidth="1"/>
    <col min="233" max="233" width="24.140625" bestFit="1" customWidth="1"/>
    <col min="234" max="234" width="17.85546875" bestFit="1" customWidth="1"/>
    <col min="235" max="235" width="30.28515625" bestFit="1" customWidth="1"/>
    <col min="236" max="236" width="16.85546875" bestFit="1" customWidth="1"/>
    <col min="237" max="237" width="24.5703125" bestFit="1" customWidth="1"/>
    <col min="238" max="238" width="24.140625" bestFit="1" customWidth="1"/>
    <col min="239" max="239" width="17.85546875" bestFit="1" customWidth="1"/>
    <col min="240" max="240" width="30.28515625" bestFit="1" customWidth="1"/>
    <col min="241" max="241" width="17.85546875" bestFit="1" customWidth="1"/>
    <col min="242" max="242" width="25.5703125" bestFit="1" customWidth="1"/>
    <col min="243" max="243" width="25.140625" bestFit="1" customWidth="1"/>
    <col min="244" max="244" width="17.85546875" bestFit="1" customWidth="1"/>
    <col min="245" max="245" width="31.28515625" bestFit="1" customWidth="1"/>
    <col min="246" max="246" width="17.85546875" bestFit="1" customWidth="1"/>
    <col min="247" max="247" width="25.5703125" bestFit="1" customWidth="1"/>
    <col min="248" max="248" width="25.140625" bestFit="1" customWidth="1"/>
    <col min="249" max="249" width="17.85546875" bestFit="1" customWidth="1"/>
    <col min="250" max="250" width="31.28515625" customWidth="1"/>
    <col min="251" max="251" width="17.85546875" bestFit="1" customWidth="1"/>
    <col min="252" max="252" width="25.5703125" bestFit="1" customWidth="1"/>
    <col min="253" max="253" width="25.140625" bestFit="1" customWidth="1"/>
    <col min="254" max="254" width="17.85546875" bestFit="1" customWidth="1"/>
    <col min="255" max="255" width="31.28515625" bestFit="1" customWidth="1"/>
    <col min="256" max="256" width="17.85546875" bestFit="1" customWidth="1"/>
    <col min="257" max="257" width="25.5703125" bestFit="1" customWidth="1"/>
    <col min="258" max="258" width="25.140625" bestFit="1" customWidth="1"/>
    <col min="259" max="259" width="17.85546875" bestFit="1" customWidth="1"/>
    <col min="260" max="260" width="31.28515625" bestFit="1" customWidth="1"/>
    <col min="261" max="261" width="17.85546875" bestFit="1" customWidth="1"/>
    <col min="262" max="262" width="25.5703125" bestFit="1" customWidth="1"/>
    <col min="263" max="263" width="25.140625" bestFit="1" customWidth="1"/>
    <col min="264" max="264" width="17.85546875" bestFit="1" customWidth="1"/>
    <col min="265" max="265" width="31.28515625" bestFit="1" customWidth="1"/>
    <col min="266" max="266" width="17.85546875" bestFit="1" customWidth="1"/>
    <col min="267" max="267" width="25.5703125" bestFit="1" customWidth="1"/>
    <col min="268" max="268" width="25.140625" bestFit="1" customWidth="1"/>
    <col min="269" max="269" width="17.85546875" bestFit="1" customWidth="1"/>
    <col min="270" max="270" width="31.28515625" bestFit="1" customWidth="1"/>
    <col min="271" max="271" width="17.85546875" bestFit="1" customWidth="1"/>
    <col min="272" max="272" width="25.5703125" bestFit="1" customWidth="1"/>
    <col min="273" max="273" width="25.140625" bestFit="1" customWidth="1"/>
    <col min="274" max="274" width="17.85546875" bestFit="1" customWidth="1"/>
    <col min="275" max="275" width="31.28515625" bestFit="1" customWidth="1"/>
    <col min="276" max="276" width="17.85546875" bestFit="1" customWidth="1"/>
    <col min="277" max="277" width="25.5703125" bestFit="1" customWidth="1"/>
    <col min="278" max="278" width="25.140625" bestFit="1" customWidth="1"/>
    <col min="279" max="279" width="17.85546875" bestFit="1" customWidth="1"/>
    <col min="280" max="280" width="31.28515625" bestFit="1" customWidth="1"/>
    <col min="281" max="281" width="17.85546875" bestFit="1" customWidth="1"/>
    <col min="282" max="282" width="25.5703125" bestFit="1" customWidth="1"/>
    <col min="283" max="283" width="25.140625" bestFit="1" customWidth="1"/>
    <col min="284" max="284" width="17.85546875" bestFit="1" customWidth="1"/>
    <col min="285" max="285" width="31.28515625" bestFit="1" customWidth="1"/>
    <col min="286" max="286" width="17.85546875" bestFit="1" customWidth="1"/>
    <col min="287" max="287" width="25.5703125" bestFit="1" customWidth="1"/>
    <col min="288" max="288" width="25.140625" bestFit="1" customWidth="1"/>
    <col min="289" max="289" width="17.85546875" bestFit="1" customWidth="1"/>
    <col min="290" max="290" width="31.28515625" bestFit="1" customWidth="1"/>
    <col min="291" max="291" width="17.85546875" bestFit="1" customWidth="1"/>
    <col min="292" max="292" width="25.5703125" bestFit="1" customWidth="1"/>
    <col min="293" max="293" width="25.140625" bestFit="1" customWidth="1"/>
    <col min="294" max="294" width="17.85546875" bestFit="1" customWidth="1"/>
    <col min="295" max="295" width="31.28515625" bestFit="1" customWidth="1"/>
    <col min="296" max="296" width="17.85546875" bestFit="1" customWidth="1"/>
    <col min="297" max="297" width="25.5703125" bestFit="1" customWidth="1"/>
    <col min="298" max="298" width="25.140625" bestFit="1" customWidth="1"/>
    <col min="299" max="299" width="17.85546875" bestFit="1" customWidth="1"/>
    <col min="300" max="300" width="31.28515625" bestFit="1" customWidth="1"/>
    <col min="301" max="301" width="17.85546875" bestFit="1" customWidth="1"/>
    <col min="302" max="302" width="25.5703125" bestFit="1" customWidth="1"/>
    <col min="303" max="303" width="25.140625" bestFit="1" customWidth="1"/>
    <col min="304" max="304" width="17.85546875" bestFit="1" customWidth="1"/>
    <col min="305" max="305" width="31.28515625" bestFit="1" customWidth="1"/>
    <col min="306" max="306" width="17.85546875" bestFit="1" customWidth="1"/>
    <col min="307" max="307" width="25.5703125" bestFit="1" customWidth="1"/>
    <col min="308" max="308" width="25.140625" bestFit="1" customWidth="1"/>
    <col min="309" max="309" width="17.85546875" bestFit="1" customWidth="1"/>
    <col min="310" max="310" width="31.28515625" bestFit="1" customWidth="1"/>
    <col min="311" max="311" width="17.85546875" bestFit="1" customWidth="1"/>
    <col min="312" max="312" width="25.5703125" bestFit="1" customWidth="1"/>
    <col min="313" max="313" width="25.140625" bestFit="1" customWidth="1"/>
    <col min="314" max="314" width="17.85546875" bestFit="1" customWidth="1"/>
    <col min="315" max="315" width="31.28515625" bestFit="1" customWidth="1"/>
    <col min="316" max="316" width="17.85546875" bestFit="1" customWidth="1"/>
    <col min="317" max="317" width="25.5703125" bestFit="1" customWidth="1"/>
    <col min="318" max="318" width="25.140625" bestFit="1" customWidth="1"/>
    <col min="319" max="319" width="17.85546875" bestFit="1" customWidth="1"/>
    <col min="320" max="320" width="31.28515625" bestFit="1" customWidth="1"/>
    <col min="321" max="321" width="17.85546875" bestFit="1" customWidth="1"/>
    <col min="322" max="322" width="25.5703125" bestFit="1" customWidth="1"/>
    <col min="323" max="323" width="25.140625" bestFit="1" customWidth="1"/>
    <col min="324" max="324" width="17.85546875" bestFit="1" customWidth="1"/>
    <col min="325" max="325" width="31.28515625" bestFit="1" customWidth="1"/>
    <col min="326" max="326" width="17.85546875" bestFit="1" customWidth="1"/>
    <col min="327" max="327" width="25.5703125" bestFit="1" customWidth="1"/>
    <col min="328" max="328" width="25.140625" bestFit="1" customWidth="1"/>
    <col min="329" max="329" width="17.85546875" bestFit="1" customWidth="1"/>
    <col min="330" max="330" width="31.28515625" bestFit="1" customWidth="1"/>
    <col min="331" max="331" width="17.85546875" bestFit="1" customWidth="1"/>
    <col min="332" max="332" width="25.5703125" bestFit="1" customWidth="1"/>
    <col min="333" max="333" width="25.140625" bestFit="1" customWidth="1"/>
    <col min="334" max="334" width="17.85546875" bestFit="1" customWidth="1"/>
    <col min="335" max="335" width="31.28515625" bestFit="1" customWidth="1"/>
    <col min="336" max="336" width="17.85546875" bestFit="1" customWidth="1"/>
    <col min="337" max="337" width="25.5703125" bestFit="1" customWidth="1"/>
    <col min="338" max="338" width="25.140625" bestFit="1" customWidth="1"/>
    <col min="339" max="339" width="17.85546875" bestFit="1" customWidth="1"/>
    <col min="340" max="340" width="31.28515625" bestFit="1" customWidth="1"/>
    <col min="341" max="341" width="17.85546875" bestFit="1" customWidth="1"/>
    <col min="342" max="342" width="25.5703125" bestFit="1" customWidth="1"/>
    <col min="343" max="343" width="25.140625" bestFit="1" customWidth="1"/>
    <col min="344" max="344" width="17.85546875" bestFit="1" customWidth="1"/>
    <col min="345" max="345" width="31.28515625" bestFit="1" customWidth="1"/>
    <col min="346" max="346" width="17.85546875" bestFit="1" customWidth="1"/>
    <col min="347" max="347" width="25.5703125" bestFit="1" customWidth="1"/>
    <col min="348" max="348" width="25.140625" bestFit="1" customWidth="1"/>
    <col min="349" max="349" width="17.85546875" bestFit="1" customWidth="1"/>
    <col min="350" max="350" width="31.28515625" bestFit="1" customWidth="1"/>
    <col min="351" max="351" width="17.85546875" bestFit="1" customWidth="1"/>
    <col min="352" max="352" width="25.5703125" bestFit="1" customWidth="1"/>
    <col min="353" max="353" width="25.140625" bestFit="1" customWidth="1"/>
    <col min="354" max="354" width="17.85546875" bestFit="1" customWidth="1"/>
    <col min="355" max="355" width="31.28515625" bestFit="1" customWidth="1"/>
    <col min="356" max="356" width="17.85546875" bestFit="1" customWidth="1"/>
    <col min="357" max="357" width="25.5703125" bestFit="1" customWidth="1"/>
    <col min="358" max="358" width="25.140625" bestFit="1" customWidth="1"/>
    <col min="359" max="359" width="17.85546875" bestFit="1" customWidth="1"/>
    <col min="360" max="360" width="31.28515625" bestFit="1" customWidth="1"/>
    <col min="361" max="361" width="17.85546875" bestFit="1" customWidth="1"/>
    <col min="362" max="362" width="25.5703125" bestFit="1" customWidth="1"/>
    <col min="363" max="363" width="25.140625" bestFit="1" customWidth="1"/>
    <col min="364" max="364" width="17.85546875" bestFit="1" customWidth="1"/>
    <col min="365" max="365" width="31.28515625" bestFit="1" customWidth="1"/>
    <col min="366" max="366" width="17.85546875" bestFit="1" customWidth="1"/>
    <col min="367" max="367" width="25.5703125" bestFit="1" customWidth="1"/>
    <col min="368" max="368" width="25.140625" bestFit="1" customWidth="1"/>
    <col min="369" max="369" width="17.85546875" bestFit="1" customWidth="1"/>
    <col min="370" max="370" width="31.28515625" bestFit="1" customWidth="1"/>
    <col min="371" max="371" width="17.85546875" bestFit="1" customWidth="1"/>
    <col min="372" max="372" width="25.5703125" bestFit="1" customWidth="1"/>
    <col min="373" max="373" width="25.140625" bestFit="1" customWidth="1"/>
    <col min="374" max="374" width="17.85546875" bestFit="1" customWidth="1"/>
    <col min="375" max="375" width="31.28515625" bestFit="1" customWidth="1"/>
    <col min="376" max="376" width="17.85546875" bestFit="1" customWidth="1"/>
    <col min="377" max="377" width="25.5703125" bestFit="1" customWidth="1"/>
    <col min="378" max="378" width="25.140625" bestFit="1" customWidth="1"/>
    <col min="379" max="379" width="17.85546875" bestFit="1" customWidth="1"/>
    <col min="380" max="380" width="31.28515625" bestFit="1" customWidth="1"/>
    <col min="381" max="381" width="17.85546875" bestFit="1" customWidth="1"/>
    <col min="382" max="382" width="25.5703125" bestFit="1" customWidth="1"/>
    <col min="383" max="383" width="25.140625" bestFit="1" customWidth="1"/>
    <col min="384" max="384" width="17.85546875" bestFit="1" customWidth="1"/>
    <col min="385" max="385" width="31.28515625" bestFit="1" customWidth="1"/>
    <col min="386" max="386" width="17.85546875" bestFit="1" customWidth="1"/>
    <col min="387" max="387" width="25.5703125" bestFit="1" customWidth="1"/>
    <col min="388" max="388" width="25.140625" bestFit="1" customWidth="1"/>
    <col min="389" max="389" width="17.85546875" bestFit="1" customWidth="1"/>
    <col min="390" max="390" width="31.28515625" bestFit="1" customWidth="1"/>
    <col min="391" max="391" width="17.85546875" bestFit="1" customWidth="1"/>
    <col min="392" max="392" width="25.5703125" bestFit="1" customWidth="1"/>
    <col min="393" max="393" width="25.140625" bestFit="1" customWidth="1"/>
    <col min="394" max="394" width="17.85546875" bestFit="1" customWidth="1"/>
    <col min="395" max="395" width="31.28515625" bestFit="1" customWidth="1"/>
    <col min="396" max="396" width="17.85546875" bestFit="1" customWidth="1"/>
    <col min="397" max="397" width="25.5703125" bestFit="1" customWidth="1"/>
    <col min="398" max="398" width="25.140625" bestFit="1" customWidth="1"/>
    <col min="399" max="399" width="17.85546875" bestFit="1" customWidth="1"/>
    <col min="400" max="400" width="31.28515625" bestFit="1" customWidth="1"/>
    <col min="401" max="401" width="17.85546875" bestFit="1" customWidth="1"/>
    <col min="402" max="402" width="25.5703125" bestFit="1" customWidth="1"/>
    <col min="403" max="403" width="25.140625" bestFit="1" customWidth="1"/>
    <col min="404" max="404" width="17.85546875" bestFit="1" customWidth="1"/>
    <col min="405" max="405" width="31.28515625" bestFit="1" customWidth="1"/>
    <col min="406" max="406" width="17.85546875" bestFit="1" customWidth="1"/>
    <col min="407" max="407" width="25.5703125" bestFit="1" customWidth="1"/>
    <col min="408" max="408" width="25.140625" bestFit="1" customWidth="1"/>
    <col min="409" max="409" width="17.85546875" bestFit="1" customWidth="1"/>
    <col min="410" max="410" width="31.28515625" bestFit="1" customWidth="1"/>
    <col min="411" max="411" width="17.85546875" bestFit="1" customWidth="1"/>
    <col min="412" max="412" width="25.5703125" bestFit="1" customWidth="1"/>
    <col min="413" max="413" width="25.140625" bestFit="1" customWidth="1"/>
    <col min="414" max="414" width="17.85546875" bestFit="1" customWidth="1"/>
    <col min="415" max="415" width="31.28515625" bestFit="1" customWidth="1"/>
    <col min="416" max="416" width="17.85546875" bestFit="1" customWidth="1"/>
    <col min="417" max="417" width="25.5703125" bestFit="1" customWidth="1"/>
    <col min="418" max="418" width="25.140625" bestFit="1" customWidth="1"/>
    <col min="419" max="419" width="17.85546875" bestFit="1" customWidth="1"/>
    <col min="420" max="420" width="31.28515625" bestFit="1" customWidth="1"/>
    <col min="421" max="421" width="17.85546875" bestFit="1" customWidth="1"/>
    <col min="422" max="422" width="25.5703125" bestFit="1" customWidth="1"/>
    <col min="423" max="423" width="25.140625" bestFit="1" customWidth="1"/>
    <col min="424" max="424" width="17.85546875" bestFit="1" customWidth="1"/>
    <col min="425" max="425" width="31.28515625" bestFit="1" customWidth="1"/>
    <col min="426" max="426" width="17.85546875" bestFit="1" customWidth="1"/>
    <col min="427" max="427" width="25.5703125" bestFit="1" customWidth="1"/>
    <col min="428" max="428" width="25.140625" bestFit="1" customWidth="1"/>
    <col min="429" max="429" width="17.85546875" bestFit="1" customWidth="1"/>
    <col min="430" max="430" width="31.28515625" bestFit="1" customWidth="1"/>
    <col min="431" max="431" width="17.85546875" bestFit="1" customWidth="1"/>
    <col min="432" max="432" width="25.5703125" bestFit="1" customWidth="1"/>
    <col min="433" max="433" width="25.140625" bestFit="1" customWidth="1"/>
    <col min="434" max="434" width="17.85546875" bestFit="1" customWidth="1"/>
    <col min="435" max="435" width="31.28515625" bestFit="1" customWidth="1"/>
    <col min="436" max="436" width="17.85546875" bestFit="1" customWidth="1"/>
    <col min="437" max="437" width="25.5703125" bestFit="1" customWidth="1"/>
    <col min="438" max="438" width="25.140625" bestFit="1" customWidth="1"/>
    <col min="439" max="439" width="17.85546875" bestFit="1" customWidth="1"/>
    <col min="440" max="440" width="31.28515625" bestFit="1" customWidth="1"/>
    <col min="441" max="441" width="17.85546875" bestFit="1" customWidth="1"/>
    <col min="442" max="442" width="25.5703125" bestFit="1" customWidth="1"/>
    <col min="443" max="443" width="25.140625" bestFit="1" customWidth="1"/>
    <col min="444" max="444" width="17.85546875" bestFit="1" customWidth="1"/>
    <col min="445" max="445" width="31.28515625" bestFit="1" customWidth="1"/>
    <col min="446" max="446" width="17.85546875" bestFit="1" customWidth="1"/>
    <col min="447" max="447" width="25.5703125" bestFit="1" customWidth="1"/>
    <col min="448" max="448" width="25.140625" bestFit="1" customWidth="1"/>
    <col min="449" max="449" width="17.85546875" bestFit="1" customWidth="1"/>
    <col min="450" max="450" width="31.28515625" bestFit="1" customWidth="1"/>
    <col min="451" max="451" width="17.85546875" bestFit="1" customWidth="1"/>
    <col min="452" max="452" width="25.5703125" bestFit="1" customWidth="1"/>
    <col min="453" max="453" width="25.140625" bestFit="1" customWidth="1"/>
    <col min="454" max="454" width="17.85546875" bestFit="1" customWidth="1"/>
    <col min="455" max="455" width="31.28515625" bestFit="1" customWidth="1"/>
    <col min="456" max="456" width="17.85546875" bestFit="1" customWidth="1"/>
    <col min="457" max="457" width="25.5703125" bestFit="1" customWidth="1"/>
    <col min="458" max="458" width="25.140625" bestFit="1" customWidth="1"/>
    <col min="459" max="459" width="17.85546875" bestFit="1" customWidth="1"/>
    <col min="460" max="460" width="31.28515625" bestFit="1" customWidth="1"/>
    <col min="461" max="461" width="17.85546875" bestFit="1" customWidth="1"/>
    <col min="462" max="462" width="25.5703125" bestFit="1" customWidth="1"/>
    <col min="463" max="463" width="25.140625" bestFit="1" customWidth="1"/>
    <col min="464" max="464" width="17.85546875" bestFit="1" customWidth="1"/>
    <col min="465" max="465" width="31.28515625" bestFit="1" customWidth="1"/>
    <col min="466" max="466" width="17.85546875" bestFit="1" customWidth="1"/>
    <col min="467" max="467" width="25.5703125" bestFit="1" customWidth="1"/>
    <col min="468" max="468" width="25.140625" bestFit="1" customWidth="1"/>
    <col min="469" max="469" width="17.85546875" bestFit="1" customWidth="1"/>
    <col min="470" max="470" width="31.28515625" bestFit="1" customWidth="1"/>
    <col min="471" max="471" width="17.85546875" bestFit="1" customWidth="1"/>
    <col min="472" max="472" width="25.5703125" bestFit="1" customWidth="1"/>
    <col min="473" max="473" width="25.140625" bestFit="1" customWidth="1"/>
    <col min="474" max="474" width="17.85546875" bestFit="1" customWidth="1"/>
    <col min="475" max="475" width="31.28515625" bestFit="1" customWidth="1"/>
    <col min="476" max="476" width="17.85546875" bestFit="1" customWidth="1"/>
    <col min="477" max="477" width="25.5703125" bestFit="1" customWidth="1"/>
    <col min="478" max="478" width="25.140625" bestFit="1" customWidth="1"/>
    <col min="479" max="479" width="17.85546875" bestFit="1" customWidth="1"/>
    <col min="480" max="480" width="31.28515625" bestFit="1" customWidth="1"/>
    <col min="481" max="481" width="17.85546875" bestFit="1" customWidth="1"/>
    <col min="482" max="482" width="25.5703125" bestFit="1" customWidth="1"/>
    <col min="483" max="483" width="25.140625" bestFit="1" customWidth="1"/>
    <col min="484" max="484" width="17.85546875" bestFit="1" customWidth="1"/>
    <col min="485" max="485" width="31.28515625" bestFit="1" customWidth="1"/>
    <col min="486" max="486" width="17.85546875" bestFit="1" customWidth="1"/>
    <col min="487" max="487" width="25.5703125" bestFit="1" customWidth="1"/>
    <col min="488" max="488" width="25.140625" bestFit="1" customWidth="1"/>
    <col min="489" max="489" width="17.85546875" bestFit="1" customWidth="1"/>
    <col min="490" max="490" width="31.28515625" bestFit="1" customWidth="1"/>
    <col min="491" max="491" width="17.85546875" bestFit="1" customWidth="1"/>
    <col min="492" max="492" width="25.5703125" bestFit="1" customWidth="1"/>
    <col min="493" max="493" width="25.140625" bestFit="1" customWidth="1"/>
    <col min="494" max="494" width="22.7109375" bestFit="1" customWidth="1"/>
    <col min="495" max="495" width="27.7109375" bestFit="1" customWidth="1"/>
    <col min="496" max="496" width="34.5703125" style="19" bestFit="1" customWidth="1"/>
    <col min="497" max="497" width="33.28515625" bestFit="1" customWidth="1"/>
    <col min="498" max="498" width="32.5703125" style="19" customWidth="1"/>
    <col min="499" max="499" width="31" style="19" bestFit="1" customWidth="1"/>
    <col min="500" max="500" width="30.7109375" style="19" bestFit="1" customWidth="1"/>
    <col min="501" max="501" width="34.85546875" style="19" customWidth="1"/>
    <col min="502" max="502" width="38.28515625" bestFit="1" customWidth="1"/>
    <col min="503" max="503" width="39.42578125" bestFit="1" customWidth="1"/>
    <col min="504" max="504" width="35.7109375" bestFit="1" customWidth="1"/>
    <col min="505" max="505" width="33.28515625" bestFit="1" customWidth="1"/>
    <col min="506" max="506" width="43.140625" bestFit="1" customWidth="1"/>
    <col min="507" max="507" width="20.42578125" bestFit="1" customWidth="1"/>
    <col min="508" max="508" width="18.7109375" bestFit="1" customWidth="1"/>
    <col min="509" max="509" width="20.140625" bestFit="1" customWidth="1"/>
    <col min="510" max="510" width="18.42578125" bestFit="1" customWidth="1"/>
    <col min="511" max="511" width="28" bestFit="1" customWidth="1"/>
    <col min="512" max="512" width="26.28515625" bestFit="1" customWidth="1"/>
    <col min="513" max="513" width="26.140625" bestFit="1" customWidth="1"/>
    <col min="514" max="514" width="25.140625" bestFit="1" customWidth="1"/>
    <col min="515" max="515" width="25" bestFit="1" customWidth="1"/>
    <col min="516" max="516" width="33.42578125" bestFit="1" customWidth="1"/>
    <col min="517" max="517" width="32.28515625" bestFit="1" customWidth="1"/>
    <col min="518" max="518" width="26.140625" bestFit="1" customWidth="1"/>
    <col min="519" max="519" width="26" bestFit="1" customWidth="1"/>
    <col min="520" max="520" width="25.140625" bestFit="1" customWidth="1"/>
    <col min="521" max="521" width="24.140625" bestFit="1" customWidth="1"/>
    <col min="522" max="522" width="29.5703125" bestFit="1" customWidth="1"/>
    <col min="523" max="523" width="32.7109375" bestFit="1" customWidth="1"/>
    <col min="524" max="524" width="29.42578125" bestFit="1" customWidth="1"/>
    <col min="525" max="525" width="29.28515625" bestFit="1" customWidth="1"/>
    <col min="526" max="526" width="26.140625" bestFit="1" customWidth="1"/>
    <col min="527" max="527" width="30.7109375" bestFit="1" customWidth="1"/>
    <col min="528" max="528" width="41.7109375" bestFit="1" customWidth="1"/>
    <col min="529" max="529" width="40" bestFit="1" customWidth="1"/>
    <col min="530" max="531" width="30.7109375" customWidth="1"/>
    <col min="532" max="532" width="22.28515625" bestFit="1" customWidth="1"/>
    <col min="533" max="533" width="23.85546875" bestFit="1" customWidth="1"/>
    <col min="534" max="534" width="23.7109375" bestFit="1" customWidth="1"/>
    <col min="535" max="535" width="23.85546875" bestFit="1" customWidth="1"/>
    <col min="536" max="536" width="28.42578125" bestFit="1" customWidth="1"/>
    <col min="537" max="537" width="32.7109375" bestFit="1" customWidth="1"/>
    <col min="538" max="538" width="29.5703125" bestFit="1" customWidth="1"/>
    <col min="539" max="539" width="19.140625" bestFit="1" customWidth="1"/>
    <col min="540" max="540" width="40.5703125" bestFit="1" customWidth="1"/>
    <col min="541" max="541" width="41.42578125" bestFit="1" customWidth="1"/>
    <col min="542" max="543" width="16.7109375" bestFit="1" customWidth="1"/>
    <col min="544" max="544" width="25.85546875" bestFit="1" customWidth="1"/>
    <col min="545" max="545" width="46.42578125" bestFit="1" customWidth="1"/>
    <col min="546" max="546" width="40.28515625" bestFit="1" customWidth="1"/>
    <col min="547" max="547" width="36.42578125" bestFit="1" customWidth="1"/>
    <col min="548" max="548" width="17.42578125" bestFit="1" customWidth="1"/>
    <col min="549" max="549" width="15.42578125" bestFit="1" customWidth="1"/>
    <col min="550" max="550" width="24.28515625" bestFit="1" customWidth="1"/>
    <col min="551" max="551" width="16.7109375" bestFit="1" customWidth="1"/>
    <col min="552" max="552" width="38.5703125" bestFit="1" customWidth="1"/>
    <col min="553" max="553" width="18.85546875" bestFit="1" customWidth="1"/>
    <col min="554" max="554" width="26.5703125" bestFit="1" customWidth="1"/>
    <col min="555" max="555" width="26.140625" bestFit="1" customWidth="1"/>
    <col min="556" max="556" width="16.7109375" bestFit="1" customWidth="1"/>
    <col min="557" max="557" width="18.42578125" bestFit="1" customWidth="1"/>
    <col min="558" max="558" width="18.85546875" bestFit="1" customWidth="1"/>
    <col min="559" max="559" width="26.5703125" bestFit="1" customWidth="1"/>
    <col min="560" max="560" width="28.5703125" bestFit="1" customWidth="1"/>
    <col min="561" max="561" width="16.7109375" bestFit="1" customWidth="1"/>
    <col min="562" max="562" width="18.42578125" bestFit="1" customWidth="1"/>
    <col min="563" max="563" width="18.85546875" bestFit="1" customWidth="1"/>
    <col min="564" max="564" width="26.5703125" bestFit="1" customWidth="1"/>
    <col min="565" max="565" width="28.5703125" bestFit="1" customWidth="1"/>
    <col min="566" max="566" width="29.140625" bestFit="1" customWidth="1"/>
    <col min="567" max="567" width="27" bestFit="1" customWidth="1"/>
    <col min="568" max="568" width="23.28515625" bestFit="1" customWidth="1"/>
    <col min="569" max="569" width="18.85546875" bestFit="1" customWidth="1"/>
    <col min="570" max="570" width="21.85546875" style="13" bestFit="1" customWidth="1"/>
    <col min="571" max="571" width="25.140625" bestFit="1" customWidth="1"/>
    <col min="572" max="572" width="32.5703125" bestFit="1" customWidth="1"/>
    <col min="573" max="573" width="27" bestFit="1" customWidth="1"/>
    <col min="574" max="574" width="16.140625" bestFit="1" customWidth="1"/>
    <col min="575" max="575" width="23.7109375" bestFit="1" customWidth="1"/>
    <col min="576" max="576" width="21.42578125" bestFit="1" customWidth="1"/>
    <col min="577" max="577" width="15.42578125" bestFit="1" customWidth="1"/>
    <col min="578" max="578" width="30" bestFit="1" customWidth="1"/>
    <col min="579" max="579" width="17.5703125" bestFit="1" customWidth="1"/>
    <col min="580" max="580" width="25.28515625" bestFit="1" customWidth="1"/>
    <col min="581" max="581" width="24.85546875" bestFit="1" customWidth="1"/>
    <col min="582" max="582" width="15.42578125" bestFit="1" customWidth="1"/>
    <col min="583" max="583" width="17.140625" bestFit="1" customWidth="1"/>
    <col min="584" max="584" width="17.5703125" bestFit="1" customWidth="1"/>
    <col min="585" max="585" width="25.28515625" bestFit="1" customWidth="1"/>
    <col min="586" max="586" width="28.5703125" bestFit="1" customWidth="1"/>
    <col min="587" max="587" width="15.42578125" bestFit="1" customWidth="1"/>
    <col min="588" max="588" width="17.140625" bestFit="1" customWidth="1"/>
    <col min="589" max="589" width="17.5703125" bestFit="1" customWidth="1"/>
    <col min="590" max="590" width="25.28515625" bestFit="1" customWidth="1"/>
    <col min="591" max="591" width="28.5703125" style="19" bestFit="1" customWidth="1"/>
    <col min="592" max="592" width="27.85546875" bestFit="1" customWidth="1"/>
    <col min="593" max="593" width="25.7109375" bestFit="1" customWidth="1"/>
    <col min="594" max="594" width="22" bestFit="1" customWidth="1"/>
    <col min="595" max="595" width="16.85546875" bestFit="1" customWidth="1"/>
    <col min="596" max="596" width="21.85546875" style="13" bestFit="1" customWidth="1"/>
    <col min="597" max="597" width="24.85546875" style="18" bestFit="1" customWidth="1"/>
    <col min="598" max="598" width="36.42578125" bestFit="1" customWidth="1"/>
    <col min="599" max="599" width="24.28515625" bestFit="1" customWidth="1"/>
    <col min="600" max="600" width="21.85546875" bestFit="1" customWidth="1"/>
    <col min="601" max="601" width="23.7109375" bestFit="1" customWidth="1"/>
    <col min="602" max="602" width="21.42578125" bestFit="1" customWidth="1"/>
    <col min="603" max="603" width="21.140625" bestFit="1" customWidth="1"/>
    <col min="604" max="604" width="30" bestFit="1" customWidth="1"/>
    <col min="605" max="605" width="23.28515625" bestFit="1" customWidth="1"/>
    <col min="606" max="606" width="31" bestFit="1" customWidth="1"/>
    <col min="607" max="607" width="30.5703125" bestFit="1" customWidth="1"/>
    <col min="608" max="608" width="21.140625" bestFit="1" customWidth="1"/>
    <col min="609" max="609" width="22.85546875" bestFit="1" customWidth="1"/>
    <col min="610" max="610" width="23.28515625" bestFit="1" customWidth="1"/>
    <col min="611" max="611" width="31" bestFit="1" customWidth="1"/>
    <col min="612" max="612" width="30.5703125" bestFit="1" customWidth="1"/>
    <col min="613" max="613" width="21.140625" bestFit="1" customWidth="1"/>
    <col min="614" max="614" width="22.85546875" bestFit="1" customWidth="1"/>
    <col min="615" max="615" width="23.28515625" bestFit="1" customWidth="1"/>
    <col min="616" max="616" width="31" bestFit="1" customWidth="1"/>
    <col min="617" max="617" width="30.5703125" style="19" bestFit="1" customWidth="1"/>
    <col min="618" max="618" width="33.5703125" bestFit="1" customWidth="1"/>
    <col min="619" max="619" width="31.42578125" bestFit="1" customWidth="1"/>
    <col min="620" max="620" width="27.85546875" bestFit="1" customWidth="1"/>
    <col min="621" max="621" width="23.28515625" bestFit="1" customWidth="1"/>
    <col min="622" max="622" width="22.5703125" style="13" bestFit="1" customWidth="1"/>
    <col min="623" max="623" width="27.7109375" bestFit="1" customWidth="1"/>
    <col min="624" max="624" width="57.140625" customWidth="1"/>
    <col min="625" max="625" width="60.7109375" bestFit="1" customWidth="1"/>
    <col min="626" max="626" width="63" bestFit="1" customWidth="1"/>
    <col min="627" max="627" width="57" bestFit="1" customWidth="1"/>
    <col min="628" max="628" width="62.5703125" bestFit="1" customWidth="1"/>
    <col min="629" max="629" width="71" bestFit="1" customWidth="1"/>
    <col min="630" max="630" width="62.28515625" bestFit="1" customWidth="1"/>
    <col min="631" max="631" width="64" bestFit="1" customWidth="1"/>
    <col min="632" max="632" width="64.42578125" bestFit="1" customWidth="1"/>
    <col min="633" max="633" width="72.140625" bestFit="1" customWidth="1"/>
    <col min="634" max="634" width="71.7109375" bestFit="1" customWidth="1"/>
    <col min="635" max="635" width="62.28515625" bestFit="1" customWidth="1"/>
    <col min="636" max="636" width="64" bestFit="1" customWidth="1"/>
    <col min="637" max="637" width="64.42578125" bestFit="1" customWidth="1"/>
    <col min="638" max="638" width="72.140625" bestFit="1" customWidth="1"/>
    <col min="639" max="639" width="71.7109375" bestFit="1" customWidth="1"/>
    <col min="640" max="640" width="62.28515625" bestFit="1" customWidth="1"/>
    <col min="641" max="641" width="64" bestFit="1" customWidth="1"/>
    <col min="642" max="642" width="64.42578125" bestFit="1" customWidth="1"/>
    <col min="643" max="643" width="72.140625" bestFit="1" customWidth="1"/>
    <col min="644" max="644" width="71.7109375" bestFit="1" customWidth="1"/>
    <col min="645" max="645" width="27.28515625" bestFit="1" customWidth="1"/>
    <col min="646" max="646" width="21.5703125" bestFit="1" customWidth="1"/>
    <col min="647" max="647" width="20.28515625" bestFit="1" customWidth="1"/>
    <col min="648" max="648" width="41.42578125" bestFit="1" customWidth="1"/>
    <col min="649" max="649" width="34" bestFit="1" customWidth="1"/>
    <col min="650" max="650" width="24.7109375" bestFit="1" customWidth="1"/>
    <col min="651" max="651" width="27.140625" bestFit="1" customWidth="1"/>
    <col min="652" max="652" width="21.140625" bestFit="1" customWidth="1"/>
    <col min="653" max="653" width="17.85546875" bestFit="1" customWidth="1"/>
    <col min="654" max="654" width="33.28515625" bestFit="1" customWidth="1"/>
    <col min="655" max="655" width="35.42578125" bestFit="1" customWidth="1"/>
    <col min="656" max="656" width="11.5703125" bestFit="1" customWidth="1"/>
    <col min="657" max="657" width="25.85546875" bestFit="1" customWidth="1"/>
    <col min="658" max="658" width="22.42578125" bestFit="1" customWidth="1"/>
    <col min="659" max="659" width="27.42578125" bestFit="1" customWidth="1"/>
    <col min="660" max="660" width="27" bestFit="1" customWidth="1"/>
    <col min="661" max="661" width="18.5703125" bestFit="1" customWidth="1"/>
    <col min="662" max="662" width="26.42578125" bestFit="1" customWidth="1"/>
    <col min="663" max="663" width="42.42578125" bestFit="1" customWidth="1"/>
    <col min="664" max="664" width="32" bestFit="1" customWidth="1"/>
    <col min="665" max="665" width="34.5703125" bestFit="1" customWidth="1"/>
    <col min="666" max="666" width="37.42578125" bestFit="1" customWidth="1"/>
    <col min="667" max="667" width="45.28515625" bestFit="1" customWidth="1"/>
    <col min="668" max="668" width="48.28515625" bestFit="1" customWidth="1"/>
    <col min="669" max="669" width="45.28515625" bestFit="1" customWidth="1"/>
    <col min="670" max="670" width="35.85546875" bestFit="1" customWidth="1"/>
    <col min="671" max="671" width="32.85546875" bestFit="1" customWidth="1"/>
    <col min="672" max="672" width="40.7109375" bestFit="1" customWidth="1"/>
    <col min="673" max="673" width="45.140625" bestFit="1" customWidth="1"/>
    <col min="674" max="674" width="42.28515625" bestFit="1" customWidth="1"/>
    <col min="675" max="675" width="33.5703125" bestFit="1" customWidth="1"/>
    <col min="676" max="676" width="37.140625" bestFit="1" customWidth="1"/>
    <col min="677" max="677" width="40.42578125" bestFit="1" customWidth="1"/>
    <col min="678" max="678" width="38.28515625" customWidth="1"/>
    <col min="679" max="679" width="37.140625" bestFit="1" customWidth="1"/>
    <col min="680" max="681" width="51.140625" customWidth="1"/>
    <col min="682" max="683" width="58.28515625" customWidth="1"/>
    <col min="684" max="684" width="28.28515625" bestFit="1" customWidth="1"/>
    <col min="685" max="685" width="22.85546875" bestFit="1" customWidth="1"/>
    <col min="686" max="689" width="28.28515625" bestFit="1" customWidth="1"/>
    <col min="690" max="690" width="17.5703125" bestFit="1" customWidth="1"/>
    <col min="691" max="691" width="22.85546875" bestFit="1" customWidth="1"/>
    <col min="692" max="692" width="28.28515625" bestFit="1" customWidth="1"/>
    <col min="693" max="693" width="33.28515625" bestFit="1" customWidth="1"/>
    <col min="694" max="695" width="37.140625" bestFit="1" customWidth="1"/>
    <col min="696" max="696" width="29" bestFit="1" customWidth="1"/>
    <col min="697" max="698" width="28.28515625" bestFit="1" customWidth="1"/>
    <col min="699" max="699" width="17.5703125" bestFit="1" customWidth="1"/>
    <col min="700" max="700" width="15.85546875" bestFit="1" customWidth="1"/>
    <col min="701" max="701" width="20" hidden="1" customWidth="1"/>
    <col min="702" max="702" width="18.7109375" hidden="1" customWidth="1"/>
    <col min="703" max="16384" width="49.140625" style="48"/>
  </cols>
  <sheetData>
    <row r="1" spans="1:702" x14ac:dyDescent="0.25">
      <c r="A1" s="32" t="s">
        <v>2005</v>
      </c>
      <c r="B1" t="s">
        <v>652</v>
      </c>
      <c r="C1" s="2" t="s">
        <v>442</v>
      </c>
      <c r="D1" s="7" t="s">
        <v>653</v>
      </c>
      <c r="E1" s="10" t="s">
        <v>654</v>
      </c>
      <c r="F1" s="59"/>
      <c r="G1" s="59"/>
      <c r="H1" s="59"/>
      <c r="I1" s="59"/>
      <c r="J1" s="59"/>
      <c r="K1" s="11" t="s">
        <v>655</v>
      </c>
      <c r="L1" s="53"/>
      <c r="M1" s="111"/>
      <c r="N1" s="53"/>
      <c r="AI1"/>
      <c r="GT1" s="13"/>
      <c r="GU1" s="13"/>
      <c r="GV1"/>
      <c r="GW1"/>
      <c r="RZ1" s="19"/>
      <c r="SB1"/>
      <c r="SC1" s="19"/>
      <c r="SF1" s="4"/>
      <c r="SG1"/>
      <c r="UD1" s="13"/>
      <c r="UX1" s="19"/>
      <c r="VD1" s="18"/>
      <c r="VS1"/>
      <c r="VX1" s="19"/>
      <c r="VY1"/>
      <c r="WD1" s="13"/>
      <c r="WS1"/>
      <c r="WX1"/>
      <c r="ZC1" s="48"/>
      <c r="ZD1" s="48"/>
      <c r="ZE1" s="48"/>
      <c r="ZF1" s="48"/>
      <c r="ZG1" s="48"/>
      <c r="ZH1" s="48"/>
      <c r="ZI1" s="48"/>
      <c r="ZJ1" s="48"/>
      <c r="ZK1" s="48"/>
      <c r="ZL1" s="48"/>
      <c r="ZM1" s="48"/>
      <c r="ZN1" s="48"/>
      <c r="ZO1" s="48"/>
      <c r="ZP1" s="48"/>
      <c r="ZQ1" s="48"/>
      <c r="ZR1" s="48"/>
      <c r="ZS1" s="48"/>
      <c r="ZT1" s="48"/>
      <c r="ZU1" s="48"/>
      <c r="ZV1" s="48"/>
      <c r="ZW1" s="48"/>
      <c r="ZX1" s="48"/>
      <c r="ZY1" s="48"/>
      <c r="ZZ1" s="48"/>
    </row>
    <row r="2" spans="1:702" x14ac:dyDescent="0.25">
      <c r="B2" t="s">
        <v>669</v>
      </c>
      <c r="AI2"/>
      <c r="GT2" s="13"/>
      <c r="GU2" s="13"/>
      <c r="GV2"/>
      <c r="GW2"/>
      <c r="RZ2" s="19"/>
      <c r="SB2"/>
      <c r="SC2" s="19"/>
      <c r="SF2"/>
      <c r="SG2"/>
      <c r="UX2" s="19"/>
      <c r="VD2" s="18"/>
      <c r="VS2"/>
      <c r="VX2" s="19"/>
      <c r="VY2"/>
      <c r="WS2"/>
      <c r="WX2"/>
      <c r="ZC2" s="48"/>
      <c r="ZD2" s="48"/>
      <c r="ZE2" s="48"/>
      <c r="ZF2" s="48"/>
      <c r="ZG2" s="48"/>
      <c r="ZH2" s="48"/>
      <c r="ZI2" s="48"/>
      <c r="ZJ2" s="48"/>
      <c r="ZK2" s="48"/>
      <c r="ZL2" s="48"/>
      <c r="ZM2" s="48"/>
      <c r="ZN2" s="48"/>
      <c r="ZO2" s="48"/>
      <c r="ZP2" s="48"/>
      <c r="ZQ2" s="48"/>
      <c r="ZR2" s="48"/>
      <c r="ZS2" s="48"/>
      <c r="ZT2" s="48"/>
      <c r="ZU2" s="48"/>
      <c r="ZV2" s="48"/>
      <c r="ZW2" s="48"/>
      <c r="ZX2" s="48"/>
      <c r="ZY2" s="48"/>
      <c r="ZZ2" s="48"/>
    </row>
    <row r="3" spans="1:702" s="144" customFormat="1" ht="65.25" customHeight="1" x14ac:dyDescent="0.25">
      <c r="A3" s="131" t="s">
        <v>654</v>
      </c>
      <c r="B3" s="132" t="s">
        <v>654</v>
      </c>
      <c r="C3" s="132" t="s">
        <v>654</v>
      </c>
      <c r="D3" s="133"/>
      <c r="E3" s="133"/>
      <c r="F3" s="133"/>
      <c r="G3" s="133"/>
      <c r="H3" s="133"/>
      <c r="I3" s="133"/>
      <c r="J3" s="133"/>
      <c r="K3" s="133"/>
      <c r="L3" s="133"/>
      <c r="M3" s="133"/>
      <c r="N3" s="133"/>
      <c r="O3" s="132" t="s">
        <v>654</v>
      </c>
      <c r="P3" s="133"/>
      <c r="Q3" s="15"/>
      <c r="R3" s="14" t="s">
        <v>766</v>
      </c>
      <c r="S3" s="14" t="s">
        <v>766</v>
      </c>
      <c r="T3" s="14" t="s">
        <v>766</v>
      </c>
      <c r="U3" s="15"/>
      <c r="V3" s="15"/>
      <c r="W3" s="15"/>
      <c r="X3" s="15"/>
      <c r="Y3" s="15"/>
      <c r="Z3" s="15"/>
      <c r="AA3" s="15"/>
      <c r="AB3" s="15"/>
      <c r="AC3" s="15"/>
      <c r="AD3" s="15"/>
      <c r="AE3" s="15"/>
      <c r="AF3" s="14" t="s">
        <v>765</v>
      </c>
      <c r="AG3" s="15" t="s">
        <v>767</v>
      </c>
      <c r="AH3" s="14" t="s">
        <v>765</v>
      </c>
      <c r="AI3" s="14" t="s">
        <v>765</v>
      </c>
      <c r="AJ3" s="14" t="s">
        <v>765</v>
      </c>
      <c r="AK3" s="14" t="s">
        <v>765</v>
      </c>
      <c r="AL3" s="67"/>
      <c r="AM3" s="67"/>
      <c r="AN3" s="67"/>
      <c r="AO3" s="134" t="s">
        <v>654</v>
      </c>
      <c r="AP3" s="134" t="s">
        <v>654</v>
      </c>
      <c r="AQ3" s="67"/>
      <c r="AR3" s="135"/>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134" t="s">
        <v>654</v>
      </c>
      <c r="DZ3" s="134" t="s">
        <v>654</v>
      </c>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16" t="s">
        <v>764</v>
      </c>
      <c r="GH3" s="136" t="s">
        <v>768</v>
      </c>
      <c r="GI3" s="137"/>
      <c r="GJ3" s="137"/>
      <c r="GK3" s="137"/>
      <c r="GL3" s="137"/>
      <c r="GM3" s="137"/>
      <c r="GN3" s="137"/>
      <c r="GO3" s="137"/>
      <c r="GP3" s="137"/>
      <c r="GQ3" s="137"/>
      <c r="GR3" s="137"/>
      <c r="GS3" s="137"/>
      <c r="GT3" s="137"/>
      <c r="GU3" s="137"/>
      <c r="GV3" s="137"/>
      <c r="GW3" s="137"/>
      <c r="GX3" s="137"/>
      <c r="GY3" s="137"/>
      <c r="GZ3" s="137"/>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9"/>
      <c r="SA3" s="67"/>
      <c r="SB3" s="67"/>
      <c r="SC3" s="140" t="s">
        <v>654</v>
      </c>
      <c r="SD3" s="139" t="s">
        <v>5845</v>
      </c>
      <c r="SE3" s="139"/>
      <c r="SF3" s="67"/>
      <c r="SG3" s="67"/>
      <c r="SH3" s="67"/>
      <c r="SI3" s="67"/>
      <c r="SJ3" s="67"/>
      <c r="SK3" s="67"/>
      <c r="SL3" s="67"/>
      <c r="SM3" s="67"/>
      <c r="SN3" s="67"/>
      <c r="SO3" s="67"/>
      <c r="SP3" s="67"/>
      <c r="SQ3" s="67"/>
      <c r="SR3" s="67"/>
      <c r="SS3" s="67"/>
      <c r="ST3" s="67"/>
      <c r="SU3" s="67"/>
      <c r="SV3" s="67"/>
      <c r="SW3" s="67"/>
      <c r="SX3" s="67"/>
      <c r="SY3" s="67"/>
      <c r="SZ3" s="67"/>
      <c r="TA3" s="67"/>
      <c r="TB3" s="67"/>
      <c r="TC3" s="67"/>
      <c r="TD3" s="67"/>
      <c r="TE3" s="67"/>
      <c r="TF3"/>
      <c r="TG3" s="67"/>
      <c r="TH3" s="67"/>
      <c r="TI3" s="67"/>
      <c r="TJ3" s="67"/>
      <c r="TK3" s="67"/>
      <c r="TL3" s="67"/>
      <c r="TM3" s="67"/>
      <c r="TN3" s="67"/>
      <c r="TO3" s="67"/>
      <c r="TP3" s="67"/>
      <c r="TQ3" s="67"/>
      <c r="TR3" s="67"/>
      <c r="TS3" s="67"/>
      <c r="TT3" s="67"/>
      <c r="TU3" s="67"/>
      <c r="TV3" s="67"/>
      <c r="TW3" s="67"/>
      <c r="TX3" s="67"/>
      <c r="TY3" s="67"/>
      <c r="TZ3" s="67"/>
      <c r="UA3" s="67"/>
      <c r="UB3" s="67"/>
      <c r="UC3" s="141"/>
      <c r="UD3" s="67"/>
      <c r="UE3" s="67"/>
      <c r="UF3" s="67"/>
      <c r="UG3" s="67"/>
      <c r="UH3" s="67"/>
      <c r="UI3" s="67"/>
      <c r="UJ3" s="67"/>
      <c r="UK3" s="67"/>
      <c r="UL3" s="67"/>
      <c r="UM3" s="67"/>
      <c r="UN3" s="67"/>
      <c r="UO3" s="67"/>
      <c r="UP3" s="67"/>
      <c r="UQ3" s="67"/>
      <c r="UR3" s="67"/>
      <c r="US3" s="67"/>
      <c r="UT3" s="67"/>
      <c r="UU3" s="67"/>
      <c r="UV3" s="67"/>
      <c r="UW3" s="67"/>
      <c r="UX3" s="139"/>
      <c r="UY3" s="67"/>
      <c r="UZ3" s="67"/>
      <c r="VA3" s="67"/>
      <c r="VB3" s="67"/>
      <c r="VC3" s="141"/>
      <c r="VD3" s="142"/>
      <c r="VE3" s="67"/>
      <c r="VF3" s="67"/>
      <c r="VG3" s="67"/>
      <c r="VH3" s="67"/>
      <c r="VI3" s="67"/>
      <c r="VJ3" s="67"/>
      <c r="VK3" s="67"/>
      <c r="VL3" s="67"/>
      <c r="VM3" s="67"/>
      <c r="VN3" s="67"/>
      <c r="VO3" s="67"/>
      <c r="VP3" s="67"/>
      <c r="VQ3" s="67"/>
      <c r="VR3" s="67"/>
      <c r="VS3" s="67"/>
      <c r="VT3" s="67"/>
      <c r="VU3" s="67"/>
      <c r="VV3" s="67"/>
      <c r="VW3" s="67"/>
      <c r="VX3" s="139"/>
      <c r="VY3" s="67"/>
      <c r="VZ3" s="67"/>
      <c r="WA3" s="67"/>
      <c r="WB3" s="67"/>
      <c r="WC3" s="141"/>
      <c r="WD3" s="67"/>
      <c r="WE3" s="67"/>
      <c r="WF3" s="67"/>
      <c r="WG3" s="67"/>
      <c r="WH3" s="67"/>
      <c r="WI3" s="67"/>
      <c r="WJ3" s="67"/>
      <c r="WK3" s="67"/>
      <c r="WL3" s="67"/>
      <c r="WM3" s="67"/>
      <c r="WN3" s="67"/>
      <c r="WO3" s="67"/>
      <c r="WP3" s="67"/>
      <c r="WQ3" s="67"/>
      <c r="WR3" s="67"/>
      <c r="WS3" s="67"/>
      <c r="WT3" s="67"/>
      <c r="WU3" s="67"/>
      <c r="WV3" s="67"/>
      <c r="WW3" s="67"/>
      <c r="WX3" s="67"/>
      <c r="WY3" s="67"/>
      <c r="WZ3" s="67"/>
      <c r="XA3" s="67"/>
      <c r="XB3" s="67"/>
      <c r="XC3" s="67"/>
      <c r="XD3" s="67"/>
      <c r="XE3" s="67"/>
      <c r="XF3" s="67"/>
      <c r="XG3" s="67"/>
      <c r="XH3" s="67"/>
      <c r="XI3" s="67"/>
      <c r="XJ3" s="67"/>
      <c r="XK3" s="67"/>
      <c r="XL3" s="67"/>
      <c r="XM3" s="67"/>
      <c r="XN3" s="67"/>
      <c r="XO3" s="67"/>
      <c r="XP3" s="67"/>
      <c r="XQ3" s="67"/>
      <c r="XR3" s="67"/>
      <c r="XS3" s="67"/>
      <c r="XT3" s="67"/>
      <c r="XU3" s="67"/>
      <c r="XV3" s="67"/>
      <c r="XW3" s="67"/>
      <c r="XX3" s="67"/>
      <c r="XY3" s="67"/>
      <c r="XZ3" s="67"/>
      <c r="YA3" s="67"/>
      <c r="YB3" s="67"/>
      <c r="YC3" s="67"/>
      <c r="YD3" s="67"/>
      <c r="YE3" s="67"/>
      <c r="YF3" s="67"/>
      <c r="YG3" s="67"/>
      <c r="YH3" s="67"/>
      <c r="YI3" s="67"/>
      <c r="YJ3" s="67"/>
      <c r="YK3" s="67"/>
      <c r="YL3" s="67"/>
      <c r="YM3" s="67"/>
      <c r="YN3" s="67"/>
      <c r="YO3" s="67"/>
      <c r="YP3" s="67"/>
      <c r="YQ3" s="67"/>
      <c r="YR3" s="67"/>
      <c r="YS3" s="67"/>
      <c r="YT3" s="67"/>
      <c r="YU3" s="67"/>
      <c r="YV3" s="67"/>
      <c r="YW3" s="67"/>
      <c r="YX3" s="67"/>
      <c r="YY3" s="67"/>
      <c r="YZ3" s="143" t="s">
        <v>654</v>
      </c>
      <c r="ZA3" s="143" t="s">
        <v>654</v>
      </c>
      <c r="ZB3" s="143" t="s">
        <v>654</v>
      </c>
      <c r="ZC3" s="143" t="s">
        <v>654</v>
      </c>
      <c r="ZD3" s="143" t="s">
        <v>654</v>
      </c>
      <c r="ZE3" s="143" t="s">
        <v>654</v>
      </c>
      <c r="ZF3" s="143" t="s">
        <v>654</v>
      </c>
      <c r="ZG3" s="143" t="s">
        <v>654</v>
      </c>
      <c r="ZH3" s="143" t="s">
        <v>654</v>
      </c>
      <c r="ZI3" s="67"/>
      <c r="ZJ3" s="67"/>
      <c r="ZK3" s="67"/>
      <c r="ZL3" s="67"/>
      <c r="ZM3" s="67"/>
    </row>
    <row r="4" spans="1:702" s="49" customFormat="1" ht="201.75" customHeight="1" x14ac:dyDescent="0.3">
      <c r="A4" s="23"/>
      <c r="B4" s="24" t="s">
        <v>385</v>
      </c>
      <c r="C4" s="24" t="s">
        <v>660</v>
      </c>
      <c r="D4" s="24" t="s">
        <v>418</v>
      </c>
      <c r="E4" s="24" t="s">
        <v>892</v>
      </c>
      <c r="F4" s="24"/>
      <c r="G4" s="24"/>
      <c r="H4" s="24"/>
      <c r="I4" s="24"/>
      <c r="J4" s="24"/>
      <c r="K4" s="24" t="s">
        <v>1207</v>
      </c>
      <c r="L4" s="24" t="s">
        <v>1224</v>
      </c>
      <c r="M4" s="129" t="s">
        <v>1638</v>
      </c>
      <c r="N4" s="24" t="s">
        <v>392</v>
      </c>
      <c r="O4" s="24" t="s">
        <v>376</v>
      </c>
      <c r="P4" s="24" t="s">
        <v>824</v>
      </c>
      <c r="Q4" s="24" t="s">
        <v>1137</v>
      </c>
      <c r="R4" s="24" t="s">
        <v>784</v>
      </c>
      <c r="S4" s="24" t="s">
        <v>784</v>
      </c>
      <c r="T4" s="24" t="s">
        <v>784</v>
      </c>
      <c r="U4" s="24" t="s">
        <v>378</v>
      </c>
      <c r="V4" s="24" t="s">
        <v>379</v>
      </c>
      <c r="W4" s="24" t="s">
        <v>785</v>
      </c>
      <c r="X4" s="24" t="s">
        <v>1138</v>
      </c>
      <c r="Y4" s="24" t="s">
        <v>786</v>
      </c>
      <c r="Z4" s="24" t="s">
        <v>787</v>
      </c>
      <c r="AA4" s="24" t="s">
        <v>786</v>
      </c>
      <c r="AB4" s="24" t="s">
        <v>786</v>
      </c>
      <c r="AC4" s="24" t="s">
        <v>377</v>
      </c>
      <c r="AD4" s="24" t="s">
        <v>393</v>
      </c>
      <c r="AE4" s="24" t="s">
        <v>1208</v>
      </c>
      <c r="AF4" s="24" t="s">
        <v>783</v>
      </c>
      <c r="AG4" s="24" t="s">
        <v>774</v>
      </c>
      <c r="AH4" s="24" t="s">
        <v>775</v>
      </c>
      <c r="AI4" s="24" t="s">
        <v>778</v>
      </c>
      <c r="AJ4" s="24" t="s">
        <v>775</v>
      </c>
      <c r="AK4" s="24" t="s">
        <v>776</v>
      </c>
      <c r="AL4" s="24" t="s">
        <v>750</v>
      </c>
      <c r="AM4" s="24" t="s">
        <v>380</v>
      </c>
      <c r="AN4" s="24" t="s">
        <v>754</v>
      </c>
      <c r="AO4" s="24" t="s">
        <v>751</v>
      </c>
      <c r="AP4" s="24" t="s">
        <v>752</v>
      </c>
      <c r="AQ4" s="24" t="s">
        <v>753</v>
      </c>
      <c r="AR4" s="34" t="s">
        <v>779</v>
      </c>
      <c r="AS4" s="24" t="s">
        <v>382</v>
      </c>
      <c r="AT4" s="24" t="s">
        <v>382</v>
      </c>
      <c r="AU4" s="24" t="s">
        <v>780</v>
      </c>
      <c r="AV4" s="24" t="s">
        <v>816</v>
      </c>
      <c r="AW4" s="24" t="s">
        <v>817</v>
      </c>
      <c r="AX4" s="24" t="s">
        <v>818</v>
      </c>
      <c r="AY4" s="24" t="s">
        <v>889</v>
      </c>
      <c r="AZ4" s="24" t="s">
        <v>819</v>
      </c>
      <c r="BA4" s="24" t="s">
        <v>820</v>
      </c>
      <c r="BB4" s="24" t="s">
        <v>381</v>
      </c>
      <c r="BC4" s="24" t="s">
        <v>821</v>
      </c>
      <c r="BD4" s="24" t="s">
        <v>821</v>
      </c>
      <c r="BE4" s="24" t="s">
        <v>890</v>
      </c>
      <c r="BF4" s="24" t="s">
        <v>891</v>
      </c>
      <c r="BG4" s="24" t="s">
        <v>822</v>
      </c>
      <c r="BH4" s="24" t="s">
        <v>823</v>
      </c>
      <c r="BI4" s="24" t="s">
        <v>375</v>
      </c>
      <c r="BJ4" s="24" t="s">
        <v>809</v>
      </c>
      <c r="BK4" s="24" t="s">
        <v>809</v>
      </c>
      <c r="BL4" s="24" t="s">
        <v>810</v>
      </c>
      <c r="BM4" s="24" t="s">
        <v>811</v>
      </c>
      <c r="BN4" s="24" t="s">
        <v>812</v>
      </c>
      <c r="BO4" s="24" t="s">
        <v>375</v>
      </c>
      <c r="BP4" s="24" t="s">
        <v>813</v>
      </c>
      <c r="BQ4" s="24" t="s">
        <v>814</v>
      </c>
      <c r="BR4" s="24" t="s">
        <v>814</v>
      </c>
      <c r="BS4" s="25" t="s">
        <v>815</v>
      </c>
      <c r="BT4" s="25" t="s">
        <v>815</v>
      </c>
      <c r="BU4" s="24" t="s">
        <v>756</v>
      </c>
      <c r="BV4" s="24" t="s">
        <v>755</v>
      </c>
      <c r="BW4" s="24" t="s">
        <v>1223</v>
      </c>
      <c r="BX4" s="24" t="s">
        <v>1222</v>
      </c>
      <c r="BY4" s="24" t="s">
        <v>756</v>
      </c>
      <c r="BZ4" s="24" t="s">
        <v>755</v>
      </c>
      <c r="CA4" s="24" t="s">
        <v>1223</v>
      </c>
      <c r="CB4" s="24" t="s">
        <v>1222</v>
      </c>
      <c r="CC4" s="24" t="s">
        <v>756</v>
      </c>
      <c r="CD4" s="24" t="s">
        <v>755</v>
      </c>
      <c r="CE4" s="24" t="s">
        <v>1223</v>
      </c>
      <c r="CF4" s="24" t="s">
        <v>1222</v>
      </c>
      <c r="CG4" s="24" t="s">
        <v>756</v>
      </c>
      <c r="CH4" s="24" t="s">
        <v>755</v>
      </c>
      <c r="CI4" s="24" t="s">
        <v>1223</v>
      </c>
      <c r="CJ4" s="24" t="s">
        <v>1222</v>
      </c>
      <c r="CK4" s="24" t="s">
        <v>756</v>
      </c>
      <c r="CL4" s="24" t="s">
        <v>755</v>
      </c>
      <c r="CM4" s="24" t="s">
        <v>1223</v>
      </c>
      <c r="CN4" s="24" t="s">
        <v>1222</v>
      </c>
      <c r="CO4" s="24" t="s">
        <v>756</v>
      </c>
      <c r="CP4" s="24" t="s">
        <v>755</v>
      </c>
      <c r="CQ4" s="24" t="s">
        <v>1223</v>
      </c>
      <c r="CR4" s="24" t="s">
        <v>1222</v>
      </c>
      <c r="CS4" s="24" t="s">
        <v>756</v>
      </c>
      <c r="CT4" s="24" t="s">
        <v>755</v>
      </c>
      <c r="CU4" s="24" t="s">
        <v>1223</v>
      </c>
      <c r="CV4" s="24" t="s">
        <v>1222</v>
      </c>
      <c r="CW4" s="24" t="s">
        <v>756</v>
      </c>
      <c r="CX4" s="24" t="s">
        <v>755</v>
      </c>
      <c r="CY4" s="24" t="s">
        <v>1223</v>
      </c>
      <c r="CZ4" s="24" t="s">
        <v>1222</v>
      </c>
      <c r="DA4" s="24" t="s">
        <v>756</v>
      </c>
      <c r="DB4" s="24" t="s">
        <v>755</v>
      </c>
      <c r="DC4" s="24" t="s">
        <v>1223</v>
      </c>
      <c r="DD4" s="24" t="s">
        <v>1222</v>
      </c>
      <c r="DE4" s="24" t="s">
        <v>756</v>
      </c>
      <c r="DF4" s="24" t="s">
        <v>755</v>
      </c>
      <c r="DG4" s="24" t="s">
        <v>1223</v>
      </c>
      <c r="DH4" s="24" t="s">
        <v>1222</v>
      </c>
      <c r="DI4" s="24" t="s">
        <v>756</v>
      </c>
      <c r="DJ4" s="24" t="s">
        <v>755</v>
      </c>
      <c r="DK4" s="24" t="s">
        <v>1223</v>
      </c>
      <c r="DL4" s="24" t="s">
        <v>1222</v>
      </c>
      <c r="DM4" s="24" t="s">
        <v>756</v>
      </c>
      <c r="DN4" s="24" t="s">
        <v>755</v>
      </c>
      <c r="DO4" s="24" t="s">
        <v>1223</v>
      </c>
      <c r="DP4" s="24" t="s">
        <v>1222</v>
      </c>
      <c r="DQ4" s="24" t="s">
        <v>756</v>
      </c>
      <c r="DR4" s="24" t="s">
        <v>755</v>
      </c>
      <c r="DS4" s="24" t="s">
        <v>1223</v>
      </c>
      <c r="DT4" s="24" t="s">
        <v>1222</v>
      </c>
      <c r="DU4" s="24" t="s">
        <v>756</v>
      </c>
      <c r="DV4" s="24" t="s">
        <v>755</v>
      </c>
      <c r="DW4" s="24" t="s">
        <v>1223</v>
      </c>
      <c r="DX4" s="24" t="s">
        <v>1222</v>
      </c>
      <c r="DY4" s="24" t="s">
        <v>390</v>
      </c>
      <c r="DZ4" s="24" t="s">
        <v>386</v>
      </c>
      <c r="EA4" s="24" t="s">
        <v>756</v>
      </c>
      <c r="EB4" s="24" t="s">
        <v>756</v>
      </c>
      <c r="EC4" s="24" t="s">
        <v>756</v>
      </c>
      <c r="ED4" s="24" t="s">
        <v>1139</v>
      </c>
      <c r="EE4" s="24" t="s">
        <v>756</v>
      </c>
      <c r="EF4" s="24" t="s">
        <v>756</v>
      </c>
      <c r="EG4" s="24" t="s">
        <v>756</v>
      </c>
      <c r="EH4" s="24" t="s">
        <v>756</v>
      </c>
      <c r="EI4" s="24" t="s">
        <v>756</v>
      </c>
      <c r="EJ4" s="24" t="s">
        <v>756</v>
      </c>
      <c r="EK4" s="24" t="s">
        <v>756</v>
      </c>
      <c r="EL4" s="24" t="s">
        <v>756</v>
      </c>
      <c r="EM4" s="24" t="s">
        <v>770</v>
      </c>
      <c r="EN4" s="24" t="s">
        <v>756</v>
      </c>
      <c r="EO4" s="24" t="s">
        <v>756</v>
      </c>
      <c r="EP4" s="24" t="s">
        <v>756</v>
      </c>
      <c r="EQ4" s="24" t="s">
        <v>756</v>
      </c>
      <c r="ER4" s="24" t="s">
        <v>1139</v>
      </c>
      <c r="ES4" s="24" t="s">
        <v>756</v>
      </c>
      <c r="ET4" s="24" t="s">
        <v>756</v>
      </c>
      <c r="EU4" s="24" t="s">
        <v>756</v>
      </c>
      <c r="EV4" s="24" t="s">
        <v>756</v>
      </c>
      <c r="EW4" s="24" t="s">
        <v>756</v>
      </c>
      <c r="EX4" s="24" t="s">
        <v>756</v>
      </c>
      <c r="EY4" s="24" t="s">
        <v>756</v>
      </c>
      <c r="EZ4" s="24" t="s">
        <v>756</v>
      </c>
      <c r="FA4" s="24" t="s">
        <v>756</v>
      </c>
      <c r="FB4" s="24" t="s">
        <v>756</v>
      </c>
      <c r="FC4" s="24" t="s">
        <v>1139</v>
      </c>
      <c r="FD4" s="24" t="s">
        <v>756</v>
      </c>
      <c r="FE4" s="24" t="s">
        <v>756</v>
      </c>
      <c r="FF4" s="24" t="s">
        <v>756</v>
      </c>
      <c r="FG4" s="24" t="s">
        <v>756</v>
      </c>
      <c r="FH4" s="24" t="s">
        <v>756</v>
      </c>
      <c r="FI4" s="24" t="s">
        <v>756</v>
      </c>
      <c r="FJ4" s="24" t="s">
        <v>756</v>
      </c>
      <c r="FK4" s="24" t="s">
        <v>756</v>
      </c>
      <c r="FL4" s="24" t="s">
        <v>756</v>
      </c>
      <c r="FM4" s="24" t="s">
        <v>756</v>
      </c>
      <c r="FN4" s="24" t="s">
        <v>1139</v>
      </c>
      <c r="FO4" s="24" t="s">
        <v>756</v>
      </c>
      <c r="FP4" s="24" t="s">
        <v>756</v>
      </c>
      <c r="FQ4" s="24" t="s">
        <v>756</v>
      </c>
      <c r="FR4" s="24" t="s">
        <v>756</v>
      </c>
      <c r="FS4" s="24" t="s">
        <v>756</v>
      </c>
      <c r="FT4" s="24" t="s">
        <v>756</v>
      </c>
      <c r="FU4" s="24" t="s">
        <v>756</v>
      </c>
      <c r="FV4" s="24" t="s">
        <v>756</v>
      </c>
      <c r="FW4" s="24" t="s">
        <v>756</v>
      </c>
      <c r="FX4" s="24" t="s">
        <v>1139</v>
      </c>
      <c r="FY4" s="24" t="s">
        <v>756</v>
      </c>
      <c r="FZ4" s="24" t="s">
        <v>756</v>
      </c>
      <c r="GA4" s="24" t="s">
        <v>756</v>
      </c>
      <c r="GB4" s="24" t="s">
        <v>756</v>
      </c>
      <c r="GC4" s="24" t="s">
        <v>756</v>
      </c>
      <c r="GD4" s="24" t="s">
        <v>756</v>
      </c>
      <c r="GE4" s="24" t="s">
        <v>773</v>
      </c>
      <c r="GF4" s="24" t="s">
        <v>773</v>
      </c>
      <c r="GG4" s="24" t="s">
        <v>802</v>
      </c>
      <c r="GH4" s="24" t="s">
        <v>383</v>
      </c>
      <c r="GI4" s="24" t="s">
        <v>1136</v>
      </c>
      <c r="GJ4" s="24" t="s">
        <v>826</v>
      </c>
      <c r="GK4" s="24" t="s">
        <v>788</v>
      </c>
      <c r="GL4" s="24" t="s">
        <v>888</v>
      </c>
      <c r="GM4" s="26" t="s">
        <v>676</v>
      </c>
      <c r="GN4" s="24" t="s">
        <v>1136</v>
      </c>
      <c r="GO4" s="24" t="s">
        <v>791</v>
      </c>
      <c r="GP4" s="24" t="s">
        <v>792</v>
      </c>
      <c r="GQ4" s="24" t="s">
        <v>383</v>
      </c>
      <c r="GR4" s="24" t="s">
        <v>651</v>
      </c>
      <c r="GS4" s="27" t="s">
        <v>1136</v>
      </c>
      <c r="GT4" s="28" t="s">
        <v>795</v>
      </c>
      <c r="GU4" s="29" t="s">
        <v>796</v>
      </c>
      <c r="GV4" s="24" t="s">
        <v>383</v>
      </c>
      <c r="GW4" s="24" t="s">
        <v>651</v>
      </c>
      <c r="GX4" s="24" t="s">
        <v>1136</v>
      </c>
      <c r="GY4" s="24" t="s">
        <v>793</v>
      </c>
      <c r="GZ4" s="24" t="s">
        <v>794</v>
      </c>
      <c r="HA4" s="24" t="s">
        <v>383</v>
      </c>
      <c r="HB4" s="24" t="s">
        <v>651</v>
      </c>
      <c r="HC4" s="24" t="s">
        <v>1136</v>
      </c>
      <c r="HD4" s="24" t="s">
        <v>886</v>
      </c>
      <c r="HE4" s="24" t="s">
        <v>885</v>
      </c>
      <c r="HF4" s="24" t="s">
        <v>383</v>
      </c>
      <c r="HG4" s="24" t="s">
        <v>651</v>
      </c>
      <c r="HH4" s="24" t="s">
        <v>1136</v>
      </c>
      <c r="HI4" s="24" t="s">
        <v>884</v>
      </c>
      <c r="HJ4" s="24" t="s">
        <v>887</v>
      </c>
      <c r="HK4" s="24" t="s">
        <v>383</v>
      </c>
      <c r="HL4" s="24" t="s">
        <v>651</v>
      </c>
      <c r="HM4" s="24" t="s">
        <v>1136</v>
      </c>
      <c r="HN4" s="24" t="s">
        <v>882</v>
      </c>
      <c r="HO4" s="24" t="s">
        <v>883</v>
      </c>
      <c r="HP4" s="24" t="s">
        <v>383</v>
      </c>
      <c r="HQ4" s="24" t="s">
        <v>651</v>
      </c>
      <c r="HR4" s="24" t="s">
        <v>1136</v>
      </c>
      <c r="HS4" s="24" t="s">
        <v>881</v>
      </c>
      <c r="HT4" s="24" t="s">
        <v>880</v>
      </c>
      <c r="HU4" s="24" t="s">
        <v>383</v>
      </c>
      <c r="HV4" s="24" t="s">
        <v>651</v>
      </c>
      <c r="HW4" s="24" t="s">
        <v>1136</v>
      </c>
      <c r="HX4" s="24" t="s">
        <v>878</v>
      </c>
      <c r="HY4" s="24" t="s">
        <v>879</v>
      </c>
      <c r="HZ4" s="24" t="s">
        <v>383</v>
      </c>
      <c r="IA4" s="24" t="s">
        <v>651</v>
      </c>
      <c r="IB4" s="24" t="s">
        <v>1136</v>
      </c>
      <c r="IC4" s="24" t="s">
        <v>876</v>
      </c>
      <c r="ID4" s="24" t="s">
        <v>877</v>
      </c>
      <c r="IE4" s="24" t="s">
        <v>383</v>
      </c>
      <c r="IF4" s="24" t="s">
        <v>651</v>
      </c>
      <c r="IG4" s="24" t="s">
        <v>1136</v>
      </c>
      <c r="IH4" s="24" t="s">
        <v>874</v>
      </c>
      <c r="II4" s="24" t="s">
        <v>875</v>
      </c>
      <c r="IJ4" s="24" t="s">
        <v>383</v>
      </c>
      <c r="IK4" s="24" t="s">
        <v>651</v>
      </c>
      <c r="IL4" s="24" t="s">
        <v>1136</v>
      </c>
      <c r="IM4" s="24" t="s">
        <v>873</v>
      </c>
      <c r="IN4" s="24" t="s">
        <v>872</v>
      </c>
      <c r="IO4" s="24" t="s">
        <v>383</v>
      </c>
      <c r="IP4" s="24" t="s">
        <v>651</v>
      </c>
      <c r="IQ4" s="24" t="s">
        <v>1136</v>
      </c>
      <c r="IR4" s="24" t="s">
        <v>1133</v>
      </c>
      <c r="IS4" s="24" t="s">
        <v>1134</v>
      </c>
      <c r="IT4" s="24" t="s">
        <v>383</v>
      </c>
      <c r="IU4" s="24" t="s">
        <v>651</v>
      </c>
      <c r="IV4" s="24" t="s">
        <v>1136</v>
      </c>
      <c r="IW4" s="24" t="s">
        <v>1133</v>
      </c>
      <c r="IX4" s="24" t="s">
        <v>1134</v>
      </c>
      <c r="IY4" s="24" t="s">
        <v>383</v>
      </c>
      <c r="IZ4" s="24" t="s">
        <v>651</v>
      </c>
      <c r="JA4" s="24" t="s">
        <v>1136</v>
      </c>
      <c r="JB4" s="24" t="s">
        <v>1133</v>
      </c>
      <c r="JC4" s="24" t="s">
        <v>1134</v>
      </c>
      <c r="JD4" s="24" t="s">
        <v>383</v>
      </c>
      <c r="JE4" s="24" t="s">
        <v>651</v>
      </c>
      <c r="JF4" s="24" t="s">
        <v>1136</v>
      </c>
      <c r="JG4" s="24" t="s">
        <v>1133</v>
      </c>
      <c r="JH4" s="24" t="s">
        <v>1134</v>
      </c>
      <c r="JI4" s="24" t="s">
        <v>383</v>
      </c>
      <c r="JJ4" s="24" t="s">
        <v>651</v>
      </c>
      <c r="JK4" s="24" t="s">
        <v>1136</v>
      </c>
      <c r="JL4" s="24" t="s">
        <v>1133</v>
      </c>
      <c r="JM4" s="24" t="s">
        <v>1134</v>
      </c>
      <c r="JN4" s="24" t="s">
        <v>383</v>
      </c>
      <c r="JO4" s="24" t="s">
        <v>651</v>
      </c>
      <c r="JP4" s="24" t="s">
        <v>1136</v>
      </c>
      <c r="JQ4" s="24" t="s">
        <v>1133</v>
      </c>
      <c r="JR4" s="24" t="s">
        <v>1134</v>
      </c>
      <c r="JS4" s="24" t="s">
        <v>383</v>
      </c>
      <c r="JT4" s="24" t="s">
        <v>651</v>
      </c>
      <c r="JU4" s="24" t="s">
        <v>1136</v>
      </c>
      <c r="JV4" s="24" t="s">
        <v>1133</v>
      </c>
      <c r="JW4" s="24" t="s">
        <v>1134</v>
      </c>
      <c r="JX4" s="24" t="s">
        <v>383</v>
      </c>
      <c r="JY4" s="24" t="s">
        <v>651</v>
      </c>
      <c r="JZ4" s="24" t="s">
        <v>1136</v>
      </c>
      <c r="KA4" s="24" t="s">
        <v>1133</v>
      </c>
      <c r="KB4" s="24" t="s">
        <v>1134</v>
      </c>
      <c r="KC4" s="24" t="s">
        <v>383</v>
      </c>
      <c r="KD4" s="24" t="s">
        <v>651</v>
      </c>
      <c r="KE4" s="24" t="s">
        <v>1136</v>
      </c>
      <c r="KF4" s="24" t="s">
        <v>1133</v>
      </c>
      <c r="KG4" s="24" t="s">
        <v>1134</v>
      </c>
      <c r="KH4" s="24" t="s">
        <v>383</v>
      </c>
      <c r="KI4" s="24" t="s">
        <v>651</v>
      </c>
      <c r="KJ4" s="24" t="s">
        <v>1136</v>
      </c>
      <c r="KK4" s="24" t="s">
        <v>1133</v>
      </c>
      <c r="KL4" s="24" t="s">
        <v>1134</v>
      </c>
      <c r="KM4" s="24" t="s">
        <v>383</v>
      </c>
      <c r="KN4" s="24" t="s">
        <v>651</v>
      </c>
      <c r="KO4" s="24" t="s">
        <v>1136</v>
      </c>
      <c r="KP4" s="24" t="s">
        <v>1133</v>
      </c>
      <c r="KQ4" s="24" t="s">
        <v>1134</v>
      </c>
      <c r="KR4" s="24" t="s">
        <v>383</v>
      </c>
      <c r="KS4" s="24" t="s">
        <v>651</v>
      </c>
      <c r="KT4" s="24" t="s">
        <v>1136</v>
      </c>
      <c r="KU4" s="24" t="s">
        <v>1133</v>
      </c>
      <c r="KV4" s="24" t="s">
        <v>1134</v>
      </c>
      <c r="KW4" s="24" t="s">
        <v>383</v>
      </c>
      <c r="KX4" s="24" t="s">
        <v>651</v>
      </c>
      <c r="KY4" s="24" t="s">
        <v>1136</v>
      </c>
      <c r="KZ4" s="24" t="s">
        <v>1133</v>
      </c>
      <c r="LA4" s="24" t="s">
        <v>1134</v>
      </c>
      <c r="LB4" s="24" t="s">
        <v>383</v>
      </c>
      <c r="LC4" s="24" t="s">
        <v>651</v>
      </c>
      <c r="LD4" s="24" t="s">
        <v>1136</v>
      </c>
      <c r="LE4" s="24" t="s">
        <v>1133</v>
      </c>
      <c r="LF4" s="24" t="s">
        <v>1134</v>
      </c>
      <c r="LG4" s="24" t="s">
        <v>383</v>
      </c>
      <c r="LH4" s="24" t="s">
        <v>651</v>
      </c>
      <c r="LI4" s="24" t="s">
        <v>1136</v>
      </c>
      <c r="LJ4" s="24" t="s">
        <v>1133</v>
      </c>
      <c r="LK4" s="24" t="s">
        <v>1134</v>
      </c>
      <c r="LL4" s="24" t="s">
        <v>383</v>
      </c>
      <c r="LM4" s="24" t="s">
        <v>651</v>
      </c>
      <c r="LN4" s="24" t="s">
        <v>1136</v>
      </c>
      <c r="LO4" s="24" t="s">
        <v>1133</v>
      </c>
      <c r="LP4" s="24" t="s">
        <v>1134</v>
      </c>
      <c r="LQ4" s="24" t="s">
        <v>383</v>
      </c>
      <c r="LR4" s="24" t="s">
        <v>651</v>
      </c>
      <c r="LS4" s="24" t="s">
        <v>1136</v>
      </c>
      <c r="LT4" s="24" t="s">
        <v>1133</v>
      </c>
      <c r="LU4" s="24" t="s">
        <v>1134</v>
      </c>
      <c r="LV4" s="24" t="s">
        <v>383</v>
      </c>
      <c r="LW4" s="24" t="s">
        <v>651</v>
      </c>
      <c r="LX4" s="24" t="s">
        <v>1136</v>
      </c>
      <c r="LY4" s="24" t="s">
        <v>1133</v>
      </c>
      <c r="LZ4" s="24" t="s">
        <v>1134</v>
      </c>
      <c r="MA4" s="24" t="s">
        <v>383</v>
      </c>
      <c r="MB4" s="24" t="s">
        <v>651</v>
      </c>
      <c r="MC4" s="24" t="s">
        <v>1136</v>
      </c>
      <c r="MD4" s="24" t="s">
        <v>1133</v>
      </c>
      <c r="ME4" s="24" t="s">
        <v>1134</v>
      </c>
      <c r="MF4" s="24" t="s">
        <v>383</v>
      </c>
      <c r="MG4" s="24" t="s">
        <v>651</v>
      </c>
      <c r="MH4" s="24" t="s">
        <v>1136</v>
      </c>
      <c r="MI4" s="24" t="s">
        <v>1133</v>
      </c>
      <c r="MJ4" s="24" t="s">
        <v>1134</v>
      </c>
      <c r="MK4" s="24" t="s">
        <v>383</v>
      </c>
      <c r="ML4" s="24" t="s">
        <v>651</v>
      </c>
      <c r="MM4" s="24" t="s">
        <v>1136</v>
      </c>
      <c r="MN4" s="24" t="s">
        <v>1133</v>
      </c>
      <c r="MO4" s="24" t="s">
        <v>1134</v>
      </c>
      <c r="MP4" s="24" t="s">
        <v>383</v>
      </c>
      <c r="MQ4" s="24" t="s">
        <v>651</v>
      </c>
      <c r="MR4" s="24" t="s">
        <v>1136</v>
      </c>
      <c r="MS4" s="24" t="s">
        <v>1133</v>
      </c>
      <c r="MT4" s="24" t="s">
        <v>1134</v>
      </c>
      <c r="MU4" s="24" t="s">
        <v>383</v>
      </c>
      <c r="MV4" s="24" t="s">
        <v>651</v>
      </c>
      <c r="MW4" s="24" t="s">
        <v>1136</v>
      </c>
      <c r="MX4" s="24" t="s">
        <v>1133</v>
      </c>
      <c r="MY4" s="24" t="s">
        <v>1134</v>
      </c>
      <c r="MZ4" s="24" t="s">
        <v>383</v>
      </c>
      <c r="NA4" s="24" t="s">
        <v>651</v>
      </c>
      <c r="NB4" s="24" t="s">
        <v>1136</v>
      </c>
      <c r="NC4" s="24" t="s">
        <v>1133</v>
      </c>
      <c r="ND4" s="24" t="s">
        <v>1134</v>
      </c>
      <c r="NE4" s="24" t="s">
        <v>383</v>
      </c>
      <c r="NF4" s="24" t="s">
        <v>651</v>
      </c>
      <c r="NG4" s="24" t="s">
        <v>1136</v>
      </c>
      <c r="NH4" s="24" t="s">
        <v>1133</v>
      </c>
      <c r="NI4" s="24" t="s">
        <v>1134</v>
      </c>
      <c r="NJ4" s="24" t="s">
        <v>383</v>
      </c>
      <c r="NK4" s="24" t="s">
        <v>651</v>
      </c>
      <c r="NL4" s="24" t="s">
        <v>1136</v>
      </c>
      <c r="NM4" s="24" t="s">
        <v>1133</v>
      </c>
      <c r="NN4" s="24" t="s">
        <v>1134</v>
      </c>
      <c r="NO4" s="24" t="s">
        <v>383</v>
      </c>
      <c r="NP4" s="24" t="s">
        <v>651</v>
      </c>
      <c r="NQ4" s="24" t="s">
        <v>1136</v>
      </c>
      <c r="NR4" s="24" t="s">
        <v>1133</v>
      </c>
      <c r="NS4" s="24" t="s">
        <v>1134</v>
      </c>
      <c r="NT4" s="24" t="s">
        <v>383</v>
      </c>
      <c r="NU4" s="24" t="s">
        <v>651</v>
      </c>
      <c r="NV4" s="24" t="s">
        <v>1136</v>
      </c>
      <c r="NW4" s="24" t="s">
        <v>1133</v>
      </c>
      <c r="NX4" s="24" t="s">
        <v>1134</v>
      </c>
      <c r="NY4" s="24" t="s">
        <v>383</v>
      </c>
      <c r="NZ4" s="24" t="s">
        <v>651</v>
      </c>
      <c r="OA4" s="24" t="s">
        <v>1136</v>
      </c>
      <c r="OB4" s="24" t="s">
        <v>1133</v>
      </c>
      <c r="OC4" s="24" t="s">
        <v>1134</v>
      </c>
      <c r="OD4" s="24" t="s">
        <v>383</v>
      </c>
      <c r="OE4" s="24" t="s">
        <v>651</v>
      </c>
      <c r="OF4" s="24" t="s">
        <v>1136</v>
      </c>
      <c r="OG4" s="24" t="s">
        <v>1133</v>
      </c>
      <c r="OH4" s="24" t="s">
        <v>1134</v>
      </c>
      <c r="OI4" s="24" t="s">
        <v>383</v>
      </c>
      <c r="OJ4" s="24" t="s">
        <v>651</v>
      </c>
      <c r="OK4" s="24" t="s">
        <v>1136</v>
      </c>
      <c r="OL4" s="24" t="s">
        <v>1133</v>
      </c>
      <c r="OM4" s="24" t="s">
        <v>1134</v>
      </c>
      <c r="ON4" s="24" t="s">
        <v>383</v>
      </c>
      <c r="OO4" s="24" t="s">
        <v>651</v>
      </c>
      <c r="OP4" s="24" t="s">
        <v>1136</v>
      </c>
      <c r="OQ4" s="24" t="s">
        <v>1133</v>
      </c>
      <c r="OR4" s="24" t="s">
        <v>1134</v>
      </c>
      <c r="OS4" s="24" t="s">
        <v>383</v>
      </c>
      <c r="OT4" s="24" t="s">
        <v>651</v>
      </c>
      <c r="OU4" s="24" t="s">
        <v>1136</v>
      </c>
      <c r="OV4" s="24" t="s">
        <v>1133</v>
      </c>
      <c r="OW4" s="24" t="s">
        <v>1134</v>
      </c>
      <c r="OX4" s="24" t="s">
        <v>383</v>
      </c>
      <c r="OY4" s="24" t="s">
        <v>651</v>
      </c>
      <c r="OZ4" s="24" t="s">
        <v>1136</v>
      </c>
      <c r="PA4" s="24" t="s">
        <v>1133</v>
      </c>
      <c r="PB4" s="24" t="s">
        <v>1134</v>
      </c>
      <c r="PC4" s="24" t="s">
        <v>383</v>
      </c>
      <c r="PD4" s="24" t="s">
        <v>651</v>
      </c>
      <c r="PE4" s="24" t="s">
        <v>1136</v>
      </c>
      <c r="PF4" s="24" t="s">
        <v>1133</v>
      </c>
      <c r="PG4" s="24" t="s">
        <v>1134</v>
      </c>
      <c r="PH4" s="24" t="s">
        <v>383</v>
      </c>
      <c r="PI4" s="24" t="s">
        <v>651</v>
      </c>
      <c r="PJ4" s="24" t="s">
        <v>1136</v>
      </c>
      <c r="PK4" s="24" t="s">
        <v>1133</v>
      </c>
      <c r="PL4" s="24" t="s">
        <v>1134</v>
      </c>
      <c r="PM4" s="24" t="s">
        <v>383</v>
      </c>
      <c r="PN4" s="24" t="s">
        <v>651</v>
      </c>
      <c r="PO4" s="24" t="s">
        <v>1136</v>
      </c>
      <c r="PP4" s="24" t="s">
        <v>1133</v>
      </c>
      <c r="PQ4" s="24" t="s">
        <v>1134</v>
      </c>
      <c r="PR4" s="24" t="s">
        <v>383</v>
      </c>
      <c r="PS4" s="24" t="s">
        <v>651</v>
      </c>
      <c r="PT4" s="24" t="s">
        <v>1136</v>
      </c>
      <c r="PU4" s="24" t="s">
        <v>1133</v>
      </c>
      <c r="PV4" s="24" t="s">
        <v>1134</v>
      </c>
      <c r="PW4" s="24" t="s">
        <v>383</v>
      </c>
      <c r="PX4" s="24" t="s">
        <v>651</v>
      </c>
      <c r="PY4" s="24" t="s">
        <v>1136</v>
      </c>
      <c r="PZ4" s="24" t="s">
        <v>1133</v>
      </c>
      <c r="QA4" s="24" t="s">
        <v>1134</v>
      </c>
      <c r="QB4" s="24" t="s">
        <v>383</v>
      </c>
      <c r="QC4" s="24" t="s">
        <v>651</v>
      </c>
      <c r="QD4" s="24" t="s">
        <v>1136</v>
      </c>
      <c r="QE4" s="24" t="s">
        <v>1133</v>
      </c>
      <c r="QF4" s="24" t="s">
        <v>1134</v>
      </c>
      <c r="QG4" s="24" t="s">
        <v>383</v>
      </c>
      <c r="QH4" s="24" t="s">
        <v>651</v>
      </c>
      <c r="QI4" s="24" t="s">
        <v>1136</v>
      </c>
      <c r="QJ4" s="24" t="s">
        <v>1133</v>
      </c>
      <c r="QK4" s="24" t="s">
        <v>1134</v>
      </c>
      <c r="QL4" s="24" t="s">
        <v>383</v>
      </c>
      <c r="QM4" s="24" t="s">
        <v>651</v>
      </c>
      <c r="QN4" s="24" t="s">
        <v>1136</v>
      </c>
      <c r="QO4" s="24" t="s">
        <v>1133</v>
      </c>
      <c r="QP4" s="24" t="s">
        <v>1134</v>
      </c>
      <c r="QQ4" s="24" t="s">
        <v>383</v>
      </c>
      <c r="QR4" s="24" t="s">
        <v>651</v>
      </c>
      <c r="QS4" s="24" t="s">
        <v>1136</v>
      </c>
      <c r="QT4" s="24" t="s">
        <v>1133</v>
      </c>
      <c r="QU4" s="24" t="s">
        <v>1134</v>
      </c>
      <c r="QV4" s="24" t="s">
        <v>383</v>
      </c>
      <c r="QW4" s="24" t="s">
        <v>651</v>
      </c>
      <c r="QX4" s="24" t="s">
        <v>1136</v>
      </c>
      <c r="QY4" s="24" t="s">
        <v>1133</v>
      </c>
      <c r="QZ4" s="24" t="s">
        <v>1134</v>
      </c>
      <c r="RA4" s="24" t="s">
        <v>383</v>
      </c>
      <c r="RB4" s="24" t="s">
        <v>651</v>
      </c>
      <c r="RC4" s="24" t="s">
        <v>1136</v>
      </c>
      <c r="RD4" s="24" t="s">
        <v>1133</v>
      </c>
      <c r="RE4" s="24" t="s">
        <v>1134</v>
      </c>
      <c r="RF4" s="24" t="s">
        <v>383</v>
      </c>
      <c r="RG4" s="24" t="s">
        <v>651</v>
      </c>
      <c r="RH4" s="24" t="s">
        <v>1136</v>
      </c>
      <c r="RI4" s="24" t="s">
        <v>1133</v>
      </c>
      <c r="RJ4" s="24" t="s">
        <v>1134</v>
      </c>
      <c r="RK4" s="24" t="s">
        <v>383</v>
      </c>
      <c r="RL4" s="24" t="s">
        <v>651</v>
      </c>
      <c r="RM4" s="24" t="s">
        <v>1136</v>
      </c>
      <c r="RN4" s="24" t="s">
        <v>1133</v>
      </c>
      <c r="RO4" s="24" t="s">
        <v>1134</v>
      </c>
      <c r="RP4" s="24" t="s">
        <v>383</v>
      </c>
      <c r="RQ4" s="24" t="s">
        <v>651</v>
      </c>
      <c r="RR4" s="24" t="s">
        <v>1136</v>
      </c>
      <c r="RS4" s="24" t="s">
        <v>1133</v>
      </c>
      <c r="RT4" s="24" t="s">
        <v>1134</v>
      </c>
      <c r="RU4" s="24" t="s">
        <v>383</v>
      </c>
      <c r="RV4" s="24" t="s">
        <v>651</v>
      </c>
      <c r="RW4" s="24" t="s">
        <v>1136</v>
      </c>
      <c r="RX4" s="24" t="s">
        <v>1133</v>
      </c>
      <c r="RY4" s="24" t="s">
        <v>1134</v>
      </c>
      <c r="RZ4" s="30" t="s">
        <v>825</v>
      </c>
      <c r="SA4" s="24" t="s">
        <v>803</v>
      </c>
      <c r="SB4" s="24" t="s">
        <v>384</v>
      </c>
      <c r="SC4" s="30" t="s">
        <v>1654</v>
      </c>
      <c r="SD4" s="130" t="s">
        <v>760</v>
      </c>
      <c r="SE4" s="30" t="s">
        <v>1479</v>
      </c>
      <c r="SF4" s="24" t="s">
        <v>426</v>
      </c>
      <c r="SG4" s="24" t="s">
        <v>771</v>
      </c>
      <c r="SH4" s="24" t="s">
        <v>424</v>
      </c>
      <c r="SI4" s="24" t="s">
        <v>425</v>
      </c>
      <c r="SJ4" s="24" t="s">
        <v>426</v>
      </c>
      <c r="SK4" s="24" t="s">
        <v>426</v>
      </c>
      <c r="SL4" s="24" t="s">
        <v>419</v>
      </c>
      <c r="SM4" s="24"/>
      <c r="SN4" s="24" t="s">
        <v>388</v>
      </c>
      <c r="SO4" s="24" t="s">
        <v>389</v>
      </c>
      <c r="SP4" s="24" t="s">
        <v>423</v>
      </c>
      <c r="SQ4" s="129" t="s">
        <v>1639</v>
      </c>
      <c r="SR4" s="129" t="s">
        <v>1639</v>
      </c>
      <c r="SS4" s="129" t="s">
        <v>1639</v>
      </c>
      <c r="ST4" s="129" t="s">
        <v>1639</v>
      </c>
      <c r="SU4" s="129" t="s">
        <v>1639</v>
      </c>
      <c r="SV4" s="129" t="s">
        <v>1639</v>
      </c>
      <c r="SW4" s="129" t="s">
        <v>1639</v>
      </c>
      <c r="SX4" s="129" t="s">
        <v>1640</v>
      </c>
      <c r="SY4" s="129" t="s">
        <v>1640</v>
      </c>
      <c r="SZ4" s="129" t="s">
        <v>1640</v>
      </c>
      <c r="TA4" s="129" t="s">
        <v>5955</v>
      </c>
      <c r="TB4" s="129" t="s">
        <v>5955</v>
      </c>
      <c r="TC4" s="129" t="s">
        <v>5955</v>
      </c>
      <c r="TD4" s="129" t="s">
        <v>1646</v>
      </c>
      <c r="TE4" s="129" t="s">
        <v>1646</v>
      </c>
      <c r="TF4" s="129" t="s">
        <v>1646</v>
      </c>
      <c r="TG4" s="129" t="s">
        <v>1646</v>
      </c>
      <c r="TH4" s="129" t="s">
        <v>1650</v>
      </c>
      <c r="TI4" s="129" t="s">
        <v>1650</v>
      </c>
      <c r="TJ4" s="129" t="s">
        <v>1650</v>
      </c>
      <c r="TK4" s="129" t="s">
        <v>1650</v>
      </c>
      <c r="TL4" s="129" t="s">
        <v>1650</v>
      </c>
      <c r="TM4" s="129" t="s">
        <v>1640</v>
      </c>
      <c r="TN4" s="129" t="s">
        <v>1640</v>
      </c>
      <c r="TO4" s="129" t="s">
        <v>1640</v>
      </c>
      <c r="TP4" s="129" t="s">
        <v>1640</v>
      </c>
      <c r="TQ4" s="129" t="s">
        <v>1640</v>
      </c>
      <c r="TR4" s="24" t="s">
        <v>423</v>
      </c>
      <c r="TS4" s="24" t="s">
        <v>423</v>
      </c>
      <c r="TT4" s="24" t="s">
        <v>423</v>
      </c>
      <c r="TU4" s="24" t="s">
        <v>423</v>
      </c>
      <c r="TV4" s="24" t="s">
        <v>423</v>
      </c>
      <c r="TW4" s="24" t="s">
        <v>423</v>
      </c>
      <c r="TX4" s="24" t="s">
        <v>423</v>
      </c>
      <c r="TY4" s="24" t="s">
        <v>423</v>
      </c>
      <c r="TZ4" s="24" t="s">
        <v>801</v>
      </c>
      <c r="UA4" s="24" t="s">
        <v>757</v>
      </c>
      <c r="UB4" s="24" t="s">
        <v>1136</v>
      </c>
      <c r="UC4" s="29" t="s">
        <v>777</v>
      </c>
      <c r="UD4" s="24" t="s">
        <v>387</v>
      </c>
      <c r="UE4" s="24" t="s">
        <v>758</v>
      </c>
      <c r="UF4" s="24" t="s">
        <v>387</v>
      </c>
      <c r="UG4" s="24" t="s">
        <v>1136</v>
      </c>
      <c r="UH4" s="24" t="s">
        <v>791</v>
      </c>
      <c r="UI4" s="24" t="s">
        <v>792</v>
      </c>
      <c r="UJ4" s="24" t="s">
        <v>758</v>
      </c>
      <c r="UK4" s="24" t="s">
        <v>387</v>
      </c>
      <c r="UL4" s="24" t="s">
        <v>1136</v>
      </c>
      <c r="UM4" s="24" t="s">
        <v>795</v>
      </c>
      <c r="UN4" s="24" t="s">
        <v>796</v>
      </c>
      <c r="UO4" s="24" t="s">
        <v>758</v>
      </c>
      <c r="UP4" s="24" t="s">
        <v>387</v>
      </c>
      <c r="UQ4" s="24" t="s">
        <v>1136</v>
      </c>
      <c r="UR4" s="24" t="s">
        <v>793</v>
      </c>
      <c r="US4" s="24" t="s">
        <v>794</v>
      </c>
      <c r="UT4" s="24" t="s">
        <v>443</v>
      </c>
      <c r="UU4" s="24" t="s">
        <v>443</v>
      </c>
      <c r="UV4" s="24" t="s">
        <v>6002</v>
      </c>
      <c r="UW4" s="24" t="s">
        <v>761</v>
      </c>
      <c r="UX4" s="30" t="s">
        <v>825</v>
      </c>
      <c r="UY4" s="24" t="s">
        <v>803</v>
      </c>
      <c r="UZ4" s="24" t="s">
        <v>799</v>
      </c>
      <c r="VA4" s="24" t="s">
        <v>798</v>
      </c>
      <c r="VB4" s="24" t="s">
        <v>1136</v>
      </c>
      <c r="VC4" s="29" t="s">
        <v>777</v>
      </c>
      <c r="VD4" s="31" t="s">
        <v>797</v>
      </c>
      <c r="VE4" s="24" t="s">
        <v>758</v>
      </c>
      <c r="VF4" s="24" t="s">
        <v>387</v>
      </c>
      <c r="VG4" s="24" t="s">
        <v>1136</v>
      </c>
      <c r="VH4" s="24" t="s">
        <v>791</v>
      </c>
      <c r="VI4" s="24" t="s">
        <v>792</v>
      </c>
      <c r="VJ4" s="24" t="s">
        <v>758</v>
      </c>
      <c r="VK4" s="24" t="s">
        <v>387</v>
      </c>
      <c r="VL4" s="24" t="s">
        <v>1136</v>
      </c>
      <c r="VM4" s="24" t="s">
        <v>795</v>
      </c>
      <c r="VN4" s="24" t="s">
        <v>796</v>
      </c>
      <c r="VO4" s="24" t="s">
        <v>758</v>
      </c>
      <c r="VP4" s="24" t="s">
        <v>387</v>
      </c>
      <c r="VQ4" s="24" t="s">
        <v>1136</v>
      </c>
      <c r="VR4" s="24" t="s">
        <v>793</v>
      </c>
      <c r="VS4" s="24" t="s">
        <v>794</v>
      </c>
      <c r="VT4" s="24" t="s">
        <v>443</v>
      </c>
      <c r="VU4" s="24" t="s">
        <v>443</v>
      </c>
      <c r="VV4" s="24" t="s">
        <v>427</v>
      </c>
      <c r="VW4" s="24" t="s">
        <v>762</v>
      </c>
      <c r="VX4" s="30" t="s">
        <v>825</v>
      </c>
      <c r="VY4" s="24" t="s">
        <v>803</v>
      </c>
      <c r="VZ4" s="24" t="s">
        <v>800</v>
      </c>
      <c r="WA4" s="24" t="s">
        <v>781</v>
      </c>
      <c r="WB4" s="24" t="s">
        <v>1136</v>
      </c>
      <c r="WC4" s="29" t="s">
        <v>777</v>
      </c>
      <c r="WD4" s="24" t="s">
        <v>789</v>
      </c>
      <c r="WE4" s="24" t="s">
        <v>758</v>
      </c>
      <c r="WF4" s="24" t="s">
        <v>387</v>
      </c>
      <c r="WG4" s="24" t="s">
        <v>1136</v>
      </c>
      <c r="WH4" s="24" t="s">
        <v>791</v>
      </c>
      <c r="WI4" s="24" t="s">
        <v>792</v>
      </c>
      <c r="WJ4" s="24" t="s">
        <v>758</v>
      </c>
      <c r="WK4" s="24" t="s">
        <v>387</v>
      </c>
      <c r="WL4" s="24" t="s">
        <v>1136</v>
      </c>
      <c r="WM4" s="24" t="s">
        <v>795</v>
      </c>
      <c r="WN4" s="24" t="s">
        <v>796</v>
      </c>
      <c r="WO4" s="24" t="s">
        <v>758</v>
      </c>
      <c r="WP4" s="24" t="s">
        <v>387</v>
      </c>
      <c r="WQ4" s="24" t="s">
        <v>1136</v>
      </c>
      <c r="WR4" s="24" t="s">
        <v>793</v>
      </c>
      <c r="WS4" s="24" t="s">
        <v>794</v>
      </c>
      <c r="WT4" s="24" t="s">
        <v>443</v>
      </c>
      <c r="WU4" s="24" t="s">
        <v>790</v>
      </c>
      <c r="WV4" s="24" t="s">
        <v>427</v>
      </c>
      <c r="WW4" s="24" t="s">
        <v>763</v>
      </c>
      <c r="WX4" s="24" t="s">
        <v>825</v>
      </c>
      <c r="WY4" s="24" t="s">
        <v>803</v>
      </c>
      <c r="WZ4" s="24" t="s">
        <v>1502</v>
      </c>
      <c r="XA4" s="24" t="s">
        <v>1501</v>
      </c>
      <c r="XB4" s="24" t="s">
        <v>1136</v>
      </c>
      <c r="XC4" s="29" t="s">
        <v>777</v>
      </c>
      <c r="XD4" s="24" t="s">
        <v>789</v>
      </c>
      <c r="XE4" s="24" t="s">
        <v>803</v>
      </c>
      <c r="XF4" s="24" t="s">
        <v>758</v>
      </c>
      <c r="XG4" s="24" t="s">
        <v>387</v>
      </c>
      <c r="XH4" s="24" t="s">
        <v>1136</v>
      </c>
      <c r="XI4" s="24" t="s">
        <v>791</v>
      </c>
      <c r="XJ4" s="24" t="s">
        <v>792</v>
      </c>
      <c r="XK4" s="24" t="s">
        <v>758</v>
      </c>
      <c r="XL4" s="24" t="s">
        <v>387</v>
      </c>
      <c r="XM4" s="24" t="s">
        <v>1136</v>
      </c>
      <c r="XN4" s="24" t="s">
        <v>791</v>
      </c>
      <c r="XO4" s="24" t="s">
        <v>792</v>
      </c>
      <c r="XP4" s="24" t="s">
        <v>758</v>
      </c>
      <c r="XQ4" s="24" t="s">
        <v>387</v>
      </c>
      <c r="XR4" s="24" t="s">
        <v>1136</v>
      </c>
      <c r="XS4" s="24" t="s">
        <v>791</v>
      </c>
      <c r="XT4" s="24" t="s">
        <v>792</v>
      </c>
      <c r="XU4" s="24" t="s">
        <v>444</v>
      </c>
      <c r="XV4" s="24"/>
      <c r="XW4" s="24" t="s">
        <v>656</v>
      </c>
      <c r="XX4" s="24" t="s">
        <v>427</v>
      </c>
      <c r="XY4" s="24" t="s">
        <v>427</v>
      </c>
      <c r="XZ4" s="24" t="s">
        <v>422</v>
      </c>
      <c r="YA4" s="24" t="s">
        <v>427</v>
      </c>
      <c r="YB4" s="24" t="s">
        <v>375</v>
      </c>
      <c r="YC4" s="24" t="s">
        <v>375</v>
      </c>
      <c r="YD4" s="24" t="s">
        <v>807</v>
      </c>
      <c r="YE4" s="24" t="s">
        <v>808</v>
      </c>
      <c r="YF4" s="24" t="s">
        <v>375</v>
      </c>
      <c r="YG4" s="24" t="s">
        <v>806</v>
      </c>
      <c r="YH4" s="24" t="s">
        <v>805</v>
      </c>
      <c r="YI4" s="24" t="s">
        <v>804</v>
      </c>
      <c r="YJ4" s="24" t="s">
        <v>804</v>
      </c>
      <c r="YK4" s="24" t="s">
        <v>375</v>
      </c>
      <c r="YL4" s="24" t="s">
        <v>1215</v>
      </c>
      <c r="YM4" s="24" t="s">
        <v>1216</v>
      </c>
      <c r="YN4" s="24" t="s">
        <v>1217</v>
      </c>
      <c r="YO4" s="24" t="s">
        <v>1217</v>
      </c>
      <c r="YP4" s="24" t="s">
        <v>375</v>
      </c>
      <c r="YQ4" s="24" t="s">
        <v>1210</v>
      </c>
      <c r="YR4" s="24" t="s">
        <v>1209</v>
      </c>
      <c r="YS4" s="24" t="s">
        <v>1211</v>
      </c>
      <c r="YT4" s="24" t="s">
        <v>1211</v>
      </c>
      <c r="YU4" s="24" t="s">
        <v>375</v>
      </c>
      <c r="YV4" s="24" t="s">
        <v>1213</v>
      </c>
      <c r="YW4" s="24" t="s">
        <v>1212</v>
      </c>
      <c r="YX4" s="24" t="s">
        <v>1214</v>
      </c>
      <c r="YY4" s="24"/>
      <c r="YZ4" s="114" t="s">
        <v>417</v>
      </c>
      <c r="ZA4" s="114" t="s">
        <v>782</v>
      </c>
      <c r="ZB4" s="114" t="s">
        <v>417</v>
      </c>
      <c r="ZC4" s="114" t="s">
        <v>782</v>
      </c>
      <c r="ZD4" s="114" t="s">
        <v>417</v>
      </c>
      <c r="ZE4" s="114" t="s">
        <v>782</v>
      </c>
      <c r="ZF4" s="114" t="s">
        <v>417</v>
      </c>
      <c r="ZG4" s="114" t="s">
        <v>782</v>
      </c>
      <c r="ZH4" s="115" t="s">
        <v>1655</v>
      </c>
      <c r="ZI4" s="115" t="s">
        <v>1655</v>
      </c>
      <c r="ZJ4" s="115" t="s">
        <v>1655</v>
      </c>
      <c r="ZK4" s="115" t="s">
        <v>1655</v>
      </c>
      <c r="ZL4" s="115" t="s">
        <v>1655</v>
      </c>
      <c r="ZM4" s="115" t="s">
        <v>1655</v>
      </c>
    </row>
    <row r="5" spans="1:702" x14ac:dyDescent="0.25">
      <c r="A5" s="51"/>
      <c r="B5" s="150" t="s">
        <v>646</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38" t="s">
        <v>647</v>
      </c>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151" t="s">
        <v>648</v>
      </c>
      <c r="EA5" s="151"/>
      <c r="EB5" s="151"/>
      <c r="EC5" s="151"/>
      <c r="ED5" s="151"/>
      <c r="EE5" s="151"/>
      <c r="EF5" s="151"/>
      <c r="EG5" s="151"/>
      <c r="EH5" s="151"/>
      <c r="EI5" s="151"/>
      <c r="EJ5" s="151"/>
      <c r="EK5" s="151"/>
      <c r="EL5" s="151"/>
      <c r="EM5" s="151"/>
      <c r="EN5" s="151"/>
      <c r="EO5" s="151"/>
      <c r="EP5" s="151"/>
      <c r="EQ5" s="151"/>
      <c r="ER5" s="151"/>
      <c r="ES5" s="151"/>
      <c r="ET5" s="151"/>
      <c r="EU5" s="151"/>
      <c r="EV5" s="151"/>
      <c r="EW5" s="151"/>
      <c r="EX5" s="151"/>
      <c r="EY5" s="151"/>
      <c r="EZ5" s="151"/>
      <c r="FA5" s="151"/>
      <c r="FB5" s="151"/>
      <c r="FC5" s="151"/>
      <c r="FD5" s="151"/>
      <c r="FE5" s="151"/>
      <c r="FF5" s="151"/>
      <c r="FG5" s="151"/>
      <c r="FH5" s="151"/>
      <c r="FI5" s="151"/>
      <c r="FJ5" s="151"/>
      <c r="FK5" s="151"/>
      <c r="FL5" s="151"/>
      <c r="FM5" s="151"/>
      <c r="FN5" s="151"/>
      <c r="FO5" s="151"/>
      <c r="FP5" s="151"/>
      <c r="FQ5" s="151"/>
      <c r="FR5" s="151"/>
      <c r="FS5" s="151"/>
      <c r="FT5" s="151"/>
      <c r="FU5" s="58"/>
      <c r="FV5" s="58"/>
      <c r="FW5" s="58"/>
      <c r="FX5" s="58"/>
      <c r="FY5" s="58"/>
      <c r="FZ5" s="58"/>
      <c r="GA5" s="58"/>
      <c r="GB5" s="58"/>
      <c r="GC5" s="58"/>
      <c r="GD5" s="58"/>
      <c r="GE5" s="21"/>
      <c r="GF5" s="21"/>
      <c r="GG5" s="37" t="s">
        <v>649</v>
      </c>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c r="IK5" s="37"/>
      <c r="IL5" s="37"/>
      <c r="IM5" s="37"/>
      <c r="IN5" s="37"/>
      <c r="IO5" s="37"/>
      <c r="IP5" s="37"/>
      <c r="IQ5" s="37"/>
      <c r="IR5" s="37"/>
      <c r="IS5" s="37"/>
      <c r="IT5" s="37"/>
      <c r="IU5" s="37"/>
      <c r="IV5" s="37"/>
      <c r="IW5" s="37"/>
      <c r="IX5" s="37"/>
      <c r="IY5" s="37"/>
      <c r="IZ5" s="37"/>
      <c r="JA5" s="37"/>
      <c r="JB5" s="37"/>
      <c r="JC5" s="37"/>
      <c r="JD5" s="37"/>
      <c r="JE5" s="37"/>
      <c r="JF5" s="37"/>
      <c r="JG5" s="37"/>
      <c r="JH5" s="37"/>
      <c r="JI5" s="37"/>
      <c r="JJ5" s="37"/>
      <c r="JK5" s="37"/>
      <c r="JL5" s="37"/>
      <c r="JM5" s="37"/>
      <c r="JN5" s="37"/>
      <c r="JO5" s="37"/>
      <c r="JP5" s="37"/>
      <c r="JQ5" s="37"/>
      <c r="JR5" s="37"/>
      <c r="JS5" s="37"/>
      <c r="JT5" s="37"/>
      <c r="JU5" s="37"/>
      <c r="JV5" s="37"/>
      <c r="JW5" s="37"/>
      <c r="JX5" s="37"/>
      <c r="JY5" s="37"/>
      <c r="JZ5" s="37"/>
      <c r="KA5" s="37"/>
      <c r="KB5" s="37"/>
      <c r="KC5" s="37"/>
      <c r="KD5" s="37"/>
      <c r="KE5" s="37"/>
      <c r="KF5" s="37"/>
      <c r="KG5" s="37"/>
      <c r="KH5" s="37"/>
      <c r="KI5" s="37"/>
      <c r="KJ5" s="37"/>
      <c r="KK5" s="37"/>
      <c r="KL5" s="37"/>
      <c r="KM5" s="37"/>
      <c r="KN5" s="37"/>
      <c r="KO5" s="37"/>
      <c r="KP5" s="37"/>
      <c r="KQ5" s="37"/>
      <c r="KR5" s="37"/>
      <c r="KS5" s="37"/>
      <c r="KT5" s="37"/>
      <c r="KU5" s="37"/>
      <c r="KV5" s="37"/>
      <c r="KW5" s="37"/>
      <c r="KX5" s="37"/>
      <c r="KY5" s="37"/>
      <c r="KZ5" s="37"/>
      <c r="LA5" s="37"/>
      <c r="LB5" s="37"/>
      <c r="LC5" s="37"/>
      <c r="LD5" s="37"/>
      <c r="LE5" s="37"/>
      <c r="LF5" s="37"/>
      <c r="LG5" s="37"/>
      <c r="LH5" s="37"/>
      <c r="LI5" s="37"/>
      <c r="LJ5" s="37"/>
      <c r="LK5" s="37"/>
      <c r="LL5" s="37"/>
      <c r="LM5" s="37"/>
      <c r="LN5" s="37"/>
      <c r="LO5" s="37"/>
      <c r="LP5" s="37"/>
      <c r="LQ5" s="37"/>
      <c r="LR5" s="37"/>
      <c r="LS5" s="37"/>
      <c r="LT5" s="37"/>
      <c r="LU5" s="37"/>
      <c r="LV5" s="37"/>
      <c r="LW5" s="37"/>
      <c r="LX5" s="37"/>
      <c r="LY5" s="37"/>
      <c r="LZ5" s="37"/>
      <c r="MA5" s="37"/>
      <c r="MB5" s="37"/>
      <c r="MC5" s="37"/>
      <c r="MD5" s="37"/>
      <c r="ME5" s="37"/>
      <c r="MF5" s="37"/>
      <c r="MG5" s="37"/>
      <c r="MH5" s="37"/>
      <c r="MI5" s="37"/>
      <c r="MJ5" s="37"/>
      <c r="MK5" s="37"/>
      <c r="ML5" s="37"/>
      <c r="MM5" s="37"/>
      <c r="MN5" s="37"/>
      <c r="MO5" s="37"/>
      <c r="MP5" s="37"/>
      <c r="MQ5" s="37"/>
      <c r="MR5" s="37"/>
      <c r="MS5" s="37"/>
      <c r="MT5" s="37"/>
      <c r="MU5" s="37"/>
      <c r="MV5" s="37"/>
      <c r="MW5" s="37"/>
      <c r="MX5" s="37"/>
      <c r="MY5" s="37"/>
      <c r="MZ5" s="37"/>
      <c r="NA5" s="37"/>
      <c r="NB5" s="37"/>
      <c r="NC5" s="37"/>
      <c r="ND5" s="37"/>
      <c r="NE5" s="37"/>
      <c r="NF5" s="37"/>
      <c r="NG5" s="37"/>
      <c r="NH5" s="37"/>
      <c r="NI5" s="37"/>
      <c r="NJ5" s="37"/>
      <c r="NK5" s="37"/>
      <c r="NL5" s="37"/>
      <c r="NM5" s="37"/>
      <c r="NN5" s="37"/>
      <c r="NO5" s="37"/>
      <c r="NP5" s="37"/>
      <c r="NQ5" s="37"/>
      <c r="NR5" s="37"/>
      <c r="NS5" s="37"/>
      <c r="NT5" s="37"/>
      <c r="NU5" s="37"/>
      <c r="NV5" s="37"/>
      <c r="NW5" s="37"/>
      <c r="NX5" s="37"/>
      <c r="NY5" s="37"/>
      <c r="NZ5" s="37"/>
      <c r="OA5" s="37"/>
      <c r="OB5" s="37"/>
      <c r="OC5" s="37"/>
      <c r="OD5" s="37"/>
      <c r="OE5" s="37"/>
      <c r="OF5" s="37"/>
      <c r="OG5" s="37"/>
      <c r="OH5" s="37"/>
      <c r="OI5" s="37"/>
      <c r="OJ5" s="37"/>
      <c r="OK5" s="37"/>
      <c r="OL5" s="37"/>
      <c r="OM5" s="37"/>
      <c r="ON5" s="37"/>
      <c r="OO5" s="37"/>
      <c r="OP5" s="37"/>
      <c r="OQ5" s="37"/>
      <c r="OR5" s="37"/>
      <c r="OS5" s="37"/>
      <c r="OT5" s="37"/>
      <c r="OU5" s="37"/>
      <c r="OV5" s="37"/>
      <c r="OW5" s="37"/>
      <c r="OX5" s="37"/>
      <c r="OY5" s="37"/>
      <c r="OZ5" s="37"/>
      <c r="PA5" s="37"/>
      <c r="PB5" s="37"/>
      <c r="PC5" s="37"/>
      <c r="PD5" s="37"/>
      <c r="PE5" s="37"/>
      <c r="PF5" s="37"/>
      <c r="PG5" s="37"/>
      <c r="PH5" s="37"/>
      <c r="PI5" s="37"/>
      <c r="PJ5" s="37"/>
      <c r="PK5" s="37"/>
      <c r="PL5" s="37"/>
      <c r="PM5" s="37"/>
      <c r="PN5" s="37"/>
      <c r="PO5" s="37"/>
      <c r="PP5" s="37"/>
      <c r="PQ5" s="37"/>
      <c r="PR5" s="37"/>
      <c r="PS5" s="37"/>
      <c r="PT5" s="37"/>
      <c r="PU5" s="37"/>
      <c r="PV5" s="37"/>
      <c r="PW5" s="37"/>
      <c r="PX5" s="37"/>
      <c r="PY5" s="37"/>
      <c r="PZ5" s="37"/>
      <c r="QA5" s="37"/>
      <c r="QB5" s="37"/>
      <c r="QC5" s="37"/>
      <c r="QD5" s="37"/>
      <c r="QE5" s="37"/>
      <c r="QF5" s="37"/>
      <c r="QG5" s="37"/>
      <c r="QH5" s="37"/>
      <c r="QI5" s="37"/>
      <c r="QJ5" s="37"/>
      <c r="QK5" s="37"/>
      <c r="QL5" s="37"/>
      <c r="QM5" s="37"/>
      <c r="QN5" s="37"/>
      <c r="QO5" s="37"/>
      <c r="QP5" s="37"/>
      <c r="QQ5" s="37"/>
      <c r="QR5" s="37"/>
      <c r="QS5" s="37"/>
      <c r="QT5" s="37"/>
      <c r="QU5" s="37"/>
      <c r="QV5" s="37"/>
      <c r="QW5" s="37"/>
      <c r="QX5" s="37"/>
      <c r="QY5" s="37"/>
      <c r="QZ5" s="37"/>
      <c r="RA5" s="37"/>
      <c r="RB5" s="37"/>
      <c r="RC5" s="37"/>
      <c r="RD5" s="37"/>
      <c r="RE5" s="37"/>
      <c r="RF5" s="37"/>
      <c r="RG5" s="37"/>
      <c r="RH5" s="37"/>
      <c r="RI5" s="37"/>
      <c r="RJ5" s="37"/>
      <c r="RK5" s="37"/>
      <c r="RL5" s="37"/>
      <c r="RM5" s="37"/>
      <c r="RN5" s="37"/>
      <c r="RO5" s="37"/>
      <c r="RP5" s="37"/>
      <c r="RQ5" s="37"/>
      <c r="RR5" s="37"/>
      <c r="RS5" s="37"/>
      <c r="RT5" s="37"/>
      <c r="RU5" s="37"/>
      <c r="RV5" s="37"/>
      <c r="RW5" s="37"/>
      <c r="RX5" s="37"/>
      <c r="RY5" s="37"/>
      <c r="RZ5" s="37"/>
      <c r="SA5" s="37"/>
      <c r="SB5" s="37"/>
      <c r="SC5" s="37"/>
      <c r="SD5" s="106"/>
      <c r="SE5" s="37"/>
      <c r="SF5" s="37"/>
      <c r="SG5" s="37"/>
      <c r="SH5" s="37"/>
      <c r="SI5" s="37"/>
      <c r="SJ5" s="37"/>
      <c r="SK5" s="37"/>
      <c r="SL5" s="37"/>
      <c r="SM5" s="37"/>
      <c r="SN5" s="37"/>
      <c r="SO5" s="37"/>
      <c r="SP5" s="37"/>
      <c r="SQ5" s="37"/>
      <c r="SR5" s="37"/>
      <c r="SS5" s="37"/>
      <c r="ST5" s="37"/>
      <c r="SU5" s="37"/>
      <c r="SV5" s="37"/>
      <c r="SW5" s="37"/>
      <c r="SX5" s="37"/>
      <c r="SY5" s="37"/>
      <c r="SZ5" s="37"/>
      <c r="TA5" s="37"/>
      <c r="TB5" s="37"/>
      <c r="TC5" s="37"/>
      <c r="TD5" s="37"/>
      <c r="TE5" s="37"/>
      <c r="TF5" s="37"/>
      <c r="TG5" s="37"/>
      <c r="TH5" s="37"/>
      <c r="TI5" s="37"/>
      <c r="TJ5" s="37"/>
      <c r="TK5" s="37"/>
      <c r="TL5" s="37"/>
      <c r="TM5" s="37"/>
      <c r="TN5" s="37"/>
      <c r="TO5" s="37"/>
      <c r="TP5" s="37"/>
      <c r="TQ5" s="37"/>
      <c r="TR5" s="37"/>
      <c r="TS5" s="37"/>
      <c r="TT5" s="37"/>
      <c r="TU5" s="37"/>
      <c r="TV5" s="37"/>
      <c r="TW5" s="37"/>
      <c r="TX5" s="37"/>
      <c r="TY5" s="37"/>
      <c r="TZ5" s="37"/>
      <c r="UA5" s="37"/>
      <c r="UB5" s="37"/>
      <c r="UC5" s="37"/>
      <c r="UD5" s="37"/>
      <c r="UE5" s="37"/>
      <c r="UF5" s="37"/>
      <c r="UG5" s="37"/>
      <c r="UH5" s="37"/>
      <c r="UI5" s="37"/>
      <c r="UJ5" s="37"/>
      <c r="UK5" s="37"/>
      <c r="UL5" s="37"/>
      <c r="UM5" s="37"/>
      <c r="UN5" s="37"/>
      <c r="UO5" s="37"/>
      <c r="UP5" s="37"/>
      <c r="UQ5" s="37"/>
      <c r="UR5" s="37"/>
      <c r="US5" s="37"/>
      <c r="UT5" s="37"/>
      <c r="UU5" s="37"/>
      <c r="UV5" s="37"/>
      <c r="UW5" s="37"/>
      <c r="UX5" s="37"/>
      <c r="UY5" s="37"/>
      <c r="UZ5" s="37"/>
      <c r="VA5" s="37"/>
      <c r="VB5" s="37"/>
      <c r="VC5" s="37"/>
      <c r="VD5" s="37"/>
      <c r="VE5" s="37"/>
      <c r="VF5" s="37"/>
      <c r="VG5" s="37"/>
      <c r="VH5" s="37"/>
      <c r="VI5" s="37"/>
      <c r="VJ5" s="37"/>
      <c r="VK5" s="37"/>
      <c r="VL5" s="37"/>
      <c r="VM5" s="37"/>
      <c r="VN5" s="37"/>
      <c r="VO5" s="37"/>
      <c r="VP5" s="37"/>
      <c r="VQ5" s="37"/>
      <c r="VR5" s="37"/>
      <c r="VS5" s="37"/>
      <c r="VT5" s="37"/>
      <c r="VU5" s="37"/>
      <c r="VV5" s="37"/>
      <c r="VW5" s="37"/>
      <c r="VX5" s="37"/>
      <c r="VY5" s="37"/>
      <c r="VZ5" s="37"/>
      <c r="WA5" s="37"/>
      <c r="WB5" s="37"/>
      <c r="WC5" s="37"/>
      <c r="WD5" s="37"/>
      <c r="WE5" s="37"/>
      <c r="WF5" s="37"/>
      <c r="WG5" s="37"/>
      <c r="WH5" s="37"/>
      <c r="WI5" s="37"/>
      <c r="WJ5" s="37"/>
      <c r="WK5" s="37"/>
      <c r="WL5" s="37"/>
      <c r="WM5" s="37"/>
      <c r="WN5" s="37"/>
      <c r="WO5" s="37"/>
      <c r="WP5" s="37"/>
      <c r="WQ5" s="37"/>
      <c r="WR5" s="37"/>
      <c r="WS5" s="37"/>
      <c r="WT5" s="37"/>
      <c r="WU5" s="37"/>
      <c r="WV5" s="37"/>
      <c r="WW5" s="37"/>
      <c r="WX5" s="37"/>
      <c r="WY5" s="37"/>
      <c r="WZ5" s="37"/>
      <c r="XA5" s="37"/>
      <c r="XB5" s="37"/>
      <c r="XC5" s="37"/>
      <c r="XD5" s="37"/>
      <c r="XE5" s="37"/>
      <c r="XF5" s="37"/>
      <c r="XG5" s="37"/>
      <c r="XH5" s="37"/>
      <c r="XI5" s="37"/>
      <c r="XJ5" s="37"/>
      <c r="XK5" s="37"/>
      <c r="XL5" s="37"/>
      <c r="XM5" s="37"/>
      <c r="XN5" s="37"/>
      <c r="XO5" s="37"/>
      <c r="XP5" s="37"/>
      <c r="XQ5" s="37"/>
      <c r="XR5" s="37"/>
      <c r="XS5" s="37"/>
      <c r="XT5" s="37"/>
      <c r="XU5" s="106"/>
      <c r="XV5" s="106"/>
      <c r="XW5" s="106"/>
      <c r="XX5" s="106"/>
      <c r="XY5" s="106"/>
      <c r="XZ5" s="106"/>
      <c r="YA5" s="106"/>
      <c r="YB5" s="106"/>
      <c r="YC5" s="106"/>
      <c r="YD5" s="106"/>
      <c r="YE5" s="106"/>
      <c r="YF5" s="37"/>
      <c r="YG5" s="37"/>
      <c r="YH5" s="37"/>
      <c r="YI5" s="37"/>
      <c r="YJ5" s="37"/>
      <c r="YK5" s="37"/>
      <c r="YL5" s="37"/>
      <c r="YM5" s="37"/>
      <c r="YN5" s="37"/>
      <c r="YO5" s="37"/>
      <c r="YP5" s="37"/>
      <c r="YQ5" s="37"/>
      <c r="YR5" s="37"/>
      <c r="YS5" s="37"/>
      <c r="YT5" s="37"/>
      <c r="YU5" s="37"/>
      <c r="YV5" s="37"/>
      <c r="YW5" s="37"/>
      <c r="YX5" s="37"/>
      <c r="YY5" s="37"/>
      <c r="YZ5" s="149" t="s">
        <v>650</v>
      </c>
      <c r="ZA5" s="149"/>
      <c r="ZB5" s="149" t="s">
        <v>650</v>
      </c>
      <c r="ZC5" s="149"/>
      <c r="ZD5" s="149" t="s">
        <v>650</v>
      </c>
      <c r="ZE5" s="149"/>
      <c r="ZF5" s="149" t="s">
        <v>650</v>
      </c>
      <c r="ZG5" s="149"/>
      <c r="ZH5" s="148"/>
      <c r="ZI5" s="148"/>
      <c r="ZJ5" s="148"/>
      <c r="ZK5" s="148"/>
      <c r="ZL5" s="148"/>
      <c r="ZM5" s="148"/>
      <c r="ZN5" s="48"/>
      <c r="ZO5" s="48"/>
      <c r="ZP5" s="48"/>
      <c r="ZQ5" s="48"/>
      <c r="ZR5" s="48"/>
      <c r="ZS5" s="48"/>
      <c r="ZT5" s="48"/>
      <c r="ZU5" s="48"/>
      <c r="ZV5" s="48"/>
      <c r="ZW5" s="48"/>
      <c r="ZX5" s="48"/>
      <c r="ZY5" s="48"/>
      <c r="ZZ5" s="48"/>
    </row>
    <row r="6" spans="1:702" s="50" customFormat="1" x14ac:dyDescent="0.25">
      <c r="A6" s="39" t="s">
        <v>1143</v>
      </c>
      <c r="B6" s="40" t="s">
        <v>71</v>
      </c>
      <c r="C6" s="40" t="s">
        <v>73</v>
      </c>
      <c r="D6" t="s">
        <v>0</v>
      </c>
      <c r="E6" s="52" t="s">
        <v>1206</v>
      </c>
      <c r="F6" s="52" t="s">
        <v>1201</v>
      </c>
      <c r="G6" s="52" t="s">
        <v>1202</v>
      </c>
      <c r="H6" s="52" t="s">
        <v>1203</v>
      </c>
      <c r="I6" s="52" t="s">
        <v>1204</v>
      </c>
      <c r="J6" s="52" t="s">
        <v>1205</v>
      </c>
      <c r="K6" s="40" t="s">
        <v>1140</v>
      </c>
      <c r="L6" s="52" t="s">
        <v>1141</v>
      </c>
      <c r="M6" s="52" t="s">
        <v>1159</v>
      </c>
      <c r="N6" s="41" t="s">
        <v>152</v>
      </c>
      <c r="O6" s="40" t="s">
        <v>1</v>
      </c>
      <c r="P6" s="40" t="s">
        <v>2</v>
      </c>
      <c r="Q6" s="40" t="s">
        <v>3</v>
      </c>
      <c r="R6" s="41" t="s">
        <v>4</v>
      </c>
      <c r="S6" s="41" t="s">
        <v>5</v>
      </c>
      <c r="T6" s="41" t="s">
        <v>6</v>
      </c>
      <c r="U6" s="54" t="s">
        <v>1142</v>
      </c>
      <c r="V6" s="42" t="s">
        <v>12</v>
      </c>
      <c r="W6" s="41" t="s">
        <v>155</v>
      </c>
      <c r="X6" s="40" t="s">
        <v>153</v>
      </c>
      <c r="Y6" s="41" t="s">
        <v>7</v>
      </c>
      <c r="Z6" s="41" t="s">
        <v>8</v>
      </c>
      <c r="AA6" s="41" t="s">
        <v>9</v>
      </c>
      <c r="AB6" s="41" t="s">
        <v>10</v>
      </c>
      <c r="AC6" s="41" t="s">
        <v>11</v>
      </c>
      <c r="AD6" s="41" t="s">
        <v>154</v>
      </c>
      <c r="AE6" s="41" t="s">
        <v>1148</v>
      </c>
      <c r="AF6" s="41" t="s">
        <v>14</v>
      </c>
      <c r="AG6" s="41" t="s">
        <v>15</v>
      </c>
      <c r="AH6" s="42" t="s">
        <v>13</v>
      </c>
      <c r="AI6" s="41" t="s">
        <v>16</v>
      </c>
      <c r="AJ6" s="41" t="s">
        <v>17</v>
      </c>
      <c r="AK6" s="41" t="s">
        <v>1653</v>
      </c>
      <c r="AL6" s="41" t="s">
        <v>151</v>
      </c>
      <c r="AM6" s="41" t="s">
        <v>19</v>
      </c>
      <c r="AN6" s="41" t="s">
        <v>21</v>
      </c>
      <c r="AO6" s="41" t="s">
        <v>20</v>
      </c>
      <c r="AP6" s="41" t="s">
        <v>22</v>
      </c>
      <c r="AQ6" s="41" t="s">
        <v>23</v>
      </c>
      <c r="AR6" s="43" t="s">
        <v>147</v>
      </c>
      <c r="AS6" s="42" t="s">
        <v>119</v>
      </c>
      <c r="AT6" s="42" t="s">
        <v>1172</v>
      </c>
      <c r="AU6" s="41" t="s">
        <v>24</v>
      </c>
      <c r="AV6" s="41" t="s">
        <v>26</v>
      </c>
      <c r="AW6" s="41" t="s">
        <v>28</v>
      </c>
      <c r="AX6" s="41" t="s">
        <v>30</v>
      </c>
      <c r="AY6" s="41" t="s">
        <v>32</v>
      </c>
      <c r="AZ6" s="42" t="s">
        <v>365</v>
      </c>
      <c r="BA6" s="41" t="s">
        <v>367</v>
      </c>
      <c r="BB6" s="41" t="s">
        <v>25</v>
      </c>
      <c r="BC6" s="41" t="s">
        <v>27</v>
      </c>
      <c r="BD6" s="41" t="s">
        <v>29</v>
      </c>
      <c r="BE6" s="41" t="s">
        <v>31</v>
      </c>
      <c r="BF6" s="41" t="s">
        <v>33</v>
      </c>
      <c r="BG6" s="42" t="s">
        <v>366</v>
      </c>
      <c r="BH6" s="41" t="s">
        <v>368</v>
      </c>
      <c r="BI6" s="42" t="s">
        <v>34</v>
      </c>
      <c r="BJ6" s="41" t="s">
        <v>36</v>
      </c>
      <c r="BK6" s="41" t="s">
        <v>37</v>
      </c>
      <c r="BL6" s="41" t="s">
        <v>38</v>
      </c>
      <c r="BM6" s="41" t="s">
        <v>35</v>
      </c>
      <c r="BN6" s="41" t="s">
        <v>39</v>
      </c>
      <c r="BO6" s="42" t="s">
        <v>40</v>
      </c>
      <c r="BP6" s="41" t="s">
        <v>43</v>
      </c>
      <c r="BQ6" s="42" t="s">
        <v>41</v>
      </c>
      <c r="BR6" s="42" t="s">
        <v>42</v>
      </c>
      <c r="BS6" s="41" t="s">
        <v>44</v>
      </c>
      <c r="BT6" s="41" t="s">
        <v>45</v>
      </c>
      <c r="BU6" s="41" t="s">
        <v>159</v>
      </c>
      <c r="BV6" s="41" t="s">
        <v>160</v>
      </c>
      <c r="BW6" s="41" t="s">
        <v>1173</v>
      </c>
      <c r="BX6" s="41" t="s">
        <v>1174</v>
      </c>
      <c r="BY6" s="41" t="s">
        <v>161</v>
      </c>
      <c r="BZ6" s="41" t="s">
        <v>162</v>
      </c>
      <c r="CA6" s="41" t="s">
        <v>1175</v>
      </c>
      <c r="CB6" s="41" t="s">
        <v>1176</v>
      </c>
      <c r="CC6" s="41" t="s">
        <v>163</v>
      </c>
      <c r="CD6" s="41" t="s">
        <v>164</v>
      </c>
      <c r="CE6" s="41" t="s">
        <v>1177</v>
      </c>
      <c r="CF6" s="41" t="s">
        <v>1178</v>
      </c>
      <c r="CG6" s="41" t="s">
        <v>165</v>
      </c>
      <c r="CH6" s="41" t="s">
        <v>166</v>
      </c>
      <c r="CI6" s="41" t="s">
        <v>1179</v>
      </c>
      <c r="CJ6" s="41" t="s">
        <v>1180</v>
      </c>
      <c r="CK6" s="41" t="s">
        <v>167</v>
      </c>
      <c r="CL6" s="41" t="s">
        <v>168</v>
      </c>
      <c r="CM6" s="41" t="s">
        <v>1181</v>
      </c>
      <c r="CN6" s="41" t="s">
        <v>1182</v>
      </c>
      <c r="CO6" s="41" t="s">
        <v>173</v>
      </c>
      <c r="CP6" s="41" t="s">
        <v>174</v>
      </c>
      <c r="CQ6" s="41" t="s">
        <v>1187</v>
      </c>
      <c r="CR6" s="41" t="s">
        <v>1188</v>
      </c>
      <c r="CS6" s="41" t="s">
        <v>171</v>
      </c>
      <c r="CT6" s="41" t="s">
        <v>172</v>
      </c>
      <c r="CU6" s="41" t="s">
        <v>1185</v>
      </c>
      <c r="CV6" s="41" t="s">
        <v>1186</v>
      </c>
      <c r="CW6" s="41" t="s">
        <v>169</v>
      </c>
      <c r="CX6" s="41" t="s">
        <v>170</v>
      </c>
      <c r="CY6" s="41" t="s">
        <v>1183</v>
      </c>
      <c r="CZ6" s="41" t="s">
        <v>1184</v>
      </c>
      <c r="DA6" s="41" t="s">
        <v>175</v>
      </c>
      <c r="DB6" s="41" t="s">
        <v>176</v>
      </c>
      <c r="DC6" s="41" t="s">
        <v>1189</v>
      </c>
      <c r="DD6" s="41" t="s">
        <v>1190</v>
      </c>
      <c r="DE6" s="41" t="s">
        <v>177</v>
      </c>
      <c r="DF6" s="41" t="s">
        <v>178</v>
      </c>
      <c r="DG6" s="41" t="s">
        <v>1191</v>
      </c>
      <c r="DH6" s="41" t="s">
        <v>1192</v>
      </c>
      <c r="DI6" s="41" t="s">
        <v>179</v>
      </c>
      <c r="DJ6" s="41" t="s">
        <v>180</v>
      </c>
      <c r="DK6" s="41" t="s">
        <v>1193</v>
      </c>
      <c r="DL6" s="41" t="s">
        <v>1194</v>
      </c>
      <c r="DM6" s="41" t="s">
        <v>181</v>
      </c>
      <c r="DN6" s="41" t="s">
        <v>182</v>
      </c>
      <c r="DO6" s="41" t="s">
        <v>1195</v>
      </c>
      <c r="DP6" s="41" t="s">
        <v>1196</v>
      </c>
      <c r="DQ6" s="41" t="s">
        <v>183</v>
      </c>
      <c r="DR6" s="41" t="s">
        <v>184</v>
      </c>
      <c r="DS6" s="41" t="s">
        <v>1197</v>
      </c>
      <c r="DT6" s="41" t="s">
        <v>1198</v>
      </c>
      <c r="DU6" s="41" t="s">
        <v>185</v>
      </c>
      <c r="DV6" s="41" t="s">
        <v>186</v>
      </c>
      <c r="DW6" s="41" t="s">
        <v>1199</v>
      </c>
      <c r="DX6" s="41" t="s">
        <v>1200</v>
      </c>
      <c r="DY6" s="41" t="s">
        <v>199</v>
      </c>
      <c r="DZ6" s="41" t="s">
        <v>107</v>
      </c>
      <c r="EA6" s="41" t="s">
        <v>109</v>
      </c>
      <c r="EB6" s="41" t="s">
        <v>111</v>
      </c>
      <c r="EC6" s="41" t="s">
        <v>112</v>
      </c>
      <c r="ED6" s="42" t="s">
        <v>108</v>
      </c>
      <c r="EE6" s="41" t="s">
        <v>115</v>
      </c>
      <c r="EF6" s="41" t="s">
        <v>113</v>
      </c>
      <c r="EG6" s="41" t="s">
        <v>114</v>
      </c>
      <c r="EH6" s="41" t="s">
        <v>149</v>
      </c>
      <c r="EI6" s="41" t="s">
        <v>110</v>
      </c>
      <c r="EJ6" s="41" t="s">
        <v>116</v>
      </c>
      <c r="EK6" s="41" t="s">
        <v>118</v>
      </c>
      <c r="EL6" s="41" t="s">
        <v>117</v>
      </c>
      <c r="EM6" s="41" t="s">
        <v>150</v>
      </c>
      <c r="EN6" s="41" t="s">
        <v>85</v>
      </c>
      <c r="EO6" s="41" t="s">
        <v>87</v>
      </c>
      <c r="EP6" s="41" t="s">
        <v>89</v>
      </c>
      <c r="EQ6" s="41" t="s">
        <v>90</v>
      </c>
      <c r="ER6" s="42" t="s">
        <v>86</v>
      </c>
      <c r="ES6" s="41" t="s">
        <v>93</v>
      </c>
      <c r="ET6" s="41" t="s">
        <v>91</v>
      </c>
      <c r="EU6" s="41" t="s">
        <v>92</v>
      </c>
      <c r="EV6" s="41" t="s">
        <v>88</v>
      </c>
      <c r="EW6" s="41" t="s">
        <v>95</v>
      </c>
      <c r="EX6" s="41" t="s">
        <v>94</v>
      </c>
      <c r="EY6" s="41" t="s">
        <v>74</v>
      </c>
      <c r="EZ6" s="41" t="s">
        <v>76</v>
      </c>
      <c r="FA6" s="41" t="s">
        <v>78</v>
      </c>
      <c r="FB6" s="41" t="s">
        <v>79</v>
      </c>
      <c r="FC6" s="42" t="s">
        <v>75</v>
      </c>
      <c r="FD6" s="41" t="s">
        <v>82</v>
      </c>
      <c r="FE6" s="41" t="s">
        <v>80</v>
      </c>
      <c r="FF6" s="41" t="s">
        <v>81</v>
      </c>
      <c r="FG6" s="41" t="s">
        <v>77</v>
      </c>
      <c r="FH6" s="41" t="s">
        <v>84</v>
      </c>
      <c r="FI6" s="41" t="s">
        <v>83</v>
      </c>
      <c r="FJ6" s="41" t="s">
        <v>96</v>
      </c>
      <c r="FK6" s="41" t="s">
        <v>98</v>
      </c>
      <c r="FL6" s="41" t="s">
        <v>100</v>
      </c>
      <c r="FM6" s="41" t="s">
        <v>101</v>
      </c>
      <c r="FN6" s="42" t="s">
        <v>97</v>
      </c>
      <c r="FO6" s="41" t="s">
        <v>104</v>
      </c>
      <c r="FP6" s="41" t="s">
        <v>102</v>
      </c>
      <c r="FQ6" s="41" t="s">
        <v>103</v>
      </c>
      <c r="FR6" s="41" t="s">
        <v>99</v>
      </c>
      <c r="FS6" s="41" t="s">
        <v>106</v>
      </c>
      <c r="FT6" s="41" t="s">
        <v>105</v>
      </c>
      <c r="FU6" s="41" t="s">
        <v>1162</v>
      </c>
      <c r="FV6" s="41" t="s">
        <v>1163</v>
      </c>
      <c r="FW6" s="41" t="s">
        <v>1164</v>
      </c>
      <c r="FX6" s="41" t="s">
        <v>1165</v>
      </c>
      <c r="FY6" s="41" t="s">
        <v>1166</v>
      </c>
      <c r="FZ6" s="41" t="s">
        <v>1167</v>
      </c>
      <c r="GA6" s="41" t="s">
        <v>1168</v>
      </c>
      <c r="GB6" s="41" t="s">
        <v>1169</v>
      </c>
      <c r="GC6" s="41" t="s">
        <v>1170</v>
      </c>
      <c r="GD6" s="41" t="s">
        <v>1171</v>
      </c>
      <c r="GE6" s="41" t="s">
        <v>1135</v>
      </c>
      <c r="GF6" s="41" t="s">
        <v>1160</v>
      </c>
      <c r="GG6" s="40" t="s">
        <v>54</v>
      </c>
      <c r="GH6" s="41" t="s">
        <v>55</v>
      </c>
      <c r="GI6" s="40" t="s">
        <v>56</v>
      </c>
      <c r="GJ6" s="41" t="s">
        <v>57</v>
      </c>
      <c r="GK6" s="41" t="s">
        <v>58</v>
      </c>
      <c r="GL6" s="41" t="s">
        <v>187</v>
      </c>
      <c r="GM6" s="41" t="s">
        <v>673</v>
      </c>
      <c r="GN6" s="40" t="s">
        <v>188</v>
      </c>
      <c r="GO6" s="41" t="s">
        <v>189</v>
      </c>
      <c r="GP6" s="41" t="s">
        <v>190</v>
      </c>
      <c r="GQ6" s="41" t="s">
        <v>191</v>
      </c>
      <c r="GR6" s="41" t="s">
        <v>674</v>
      </c>
      <c r="GS6" s="40" t="s">
        <v>192</v>
      </c>
      <c r="GT6" s="44" t="s">
        <v>193</v>
      </c>
      <c r="GU6" s="44" t="s">
        <v>194</v>
      </c>
      <c r="GV6" s="41" t="s">
        <v>195</v>
      </c>
      <c r="GW6" s="41" t="s">
        <v>675</v>
      </c>
      <c r="GX6" s="40" t="s">
        <v>196</v>
      </c>
      <c r="GY6" s="41" t="s">
        <v>197</v>
      </c>
      <c r="GZ6" s="41" t="s">
        <v>198</v>
      </c>
      <c r="HA6" s="41" t="s">
        <v>827</v>
      </c>
      <c r="HB6" s="41" t="s">
        <v>828</v>
      </c>
      <c r="HC6" s="40" t="s">
        <v>829</v>
      </c>
      <c r="HD6" s="41" t="s">
        <v>830</v>
      </c>
      <c r="HE6" s="41" t="s">
        <v>831</v>
      </c>
      <c r="HF6" s="41" t="s">
        <v>832</v>
      </c>
      <c r="HG6" s="41" t="s">
        <v>833</v>
      </c>
      <c r="HH6" s="40" t="s">
        <v>834</v>
      </c>
      <c r="HI6" s="41" t="s">
        <v>835</v>
      </c>
      <c r="HJ6" s="41" t="s">
        <v>836</v>
      </c>
      <c r="HK6" s="41" t="s">
        <v>837</v>
      </c>
      <c r="HL6" s="41" t="s">
        <v>838</v>
      </c>
      <c r="HM6" s="40" t="s">
        <v>839</v>
      </c>
      <c r="HN6" s="41" t="s">
        <v>840</v>
      </c>
      <c r="HO6" s="41" t="s">
        <v>841</v>
      </c>
      <c r="HP6" s="41" t="s">
        <v>842</v>
      </c>
      <c r="HQ6" s="41" t="s">
        <v>843</v>
      </c>
      <c r="HR6" s="40" t="s">
        <v>844</v>
      </c>
      <c r="HS6" s="41" t="s">
        <v>845</v>
      </c>
      <c r="HT6" s="41" t="s">
        <v>846</v>
      </c>
      <c r="HU6" s="41" t="s">
        <v>847</v>
      </c>
      <c r="HV6" s="41" t="s">
        <v>848</v>
      </c>
      <c r="HW6" s="40" t="s">
        <v>849</v>
      </c>
      <c r="HX6" s="41" t="s">
        <v>850</v>
      </c>
      <c r="HY6" s="41" t="s">
        <v>851</v>
      </c>
      <c r="HZ6" s="41" t="s">
        <v>852</v>
      </c>
      <c r="IA6" s="41" t="s">
        <v>853</v>
      </c>
      <c r="IB6" s="40" t="s">
        <v>854</v>
      </c>
      <c r="IC6" s="41" t="s">
        <v>855</v>
      </c>
      <c r="ID6" s="41" t="s">
        <v>856</v>
      </c>
      <c r="IE6" s="41" t="s">
        <v>857</v>
      </c>
      <c r="IF6" s="41" t="s">
        <v>858</v>
      </c>
      <c r="IG6" s="40" t="s">
        <v>859</v>
      </c>
      <c r="IH6" s="41" t="s">
        <v>860</v>
      </c>
      <c r="II6" s="41" t="s">
        <v>861</v>
      </c>
      <c r="IJ6" s="41" t="s">
        <v>862</v>
      </c>
      <c r="IK6" s="41" t="s">
        <v>863</v>
      </c>
      <c r="IL6" s="40" t="s">
        <v>864</v>
      </c>
      <c r="IM6" s="41" t="s">
        <v>865</v>
      </c>
      <c r="IN6" s="41" t="s">
        <v>866</v>
      </c>
      <c r="IO6" s="41" t="s">
        <v>867</v>
      </c>
      <c r="IP6" s="41" t="s">
        <v>868</v>
      </c>
      <c r="IQ6" s="40" t="s">
        <v>869</v>
      </c>
      <c r="IR6" s="41" t="s">
        <v>870</v>
      </c>
      <c r="IS6" s="41" t="s">
        <v>871</v>
      </c>
      <c r="IT6" s="41" t="s">
        <v>893</v>
      </c>
      <c r="IU6" s="41" t="s">
        <v>894</v>
      </c>
      <c r="IV6" s="40" t="s">
        <v>895</v>
      </c>
      <c r="IW6" s="41" t="s">
        <v>896</v>
      </c>
      <c r="IX6" s="41" t="s">
        <v>897</v>
      </c>
      <c r="IY6" s="41" t="s">
        <v>898</v>
      </c>
      <c r="IZ6" s="41" t="s">
        <v>899</v>
      </c>
      <c r="JA6" s="40" t="s">
        <v>900</v>
      </c>
      <c r="JB6" s="41" t="s">
        <v>901</v>
      </c>
      <c r="JC6" s="41" t="s">
        <v>902</v>
      </c>
      <c r="JD6" s="41" t="s">
        <v>903</v>
      </c>
      <c r="JE6" s="41" t="s">
        <v>904</v>
      </c>
      <c r="JF6" s="40" t="s">
        <v>905</v>
      </c>
      <c r="JG6" s="41" t="s">
        <v>906</v>
      </c>
      <c r="JH6" s="41" t="s">
        <v>907</v>
      </c>
      <c r="JI6" s="41" t="s">
        <v>908</v>
      </c>
      <c r="JJ6" s="41" t="s">
        <v>909</v>
      </c>
      <c r="JK6" s="40" t="s">
        <v>910</v>
      </c>
      <c r="JL6" s="41" t="s">
        <v>911</v>
      </c>
      <c r="JM6" s="41" t="s">
        <v>912</v>
      </c>
      <c r="JN6" s="41" t="s">
        <v>913</v>
      </c>
      <c r="JO6" s="41" t="s">
        <v>914</v>
      </c>
      <c r="JP6" s="40" t="s">
        <v>915</v>
      </c>
      <c r="JQ6" s="41" t="s">
        <v>916</v>
      </c>
      <c r="JR6" s="41" t="s">
        <v>917</v>
      </c>
      <c r="JS6" s="41" t="s">
        <v>918</v>
      </c>
      <c r="JT6" s="41" t="s">
        <v>919</v>
      </c>
      <c r="JU6" s="40" t="s">
        <v>920</v>
      </c>
      <c r="JV6" s="41" t="s">
        <v>921</v>
      </c>
      <c r="JW6" s="41" t="s">
        <v>922</v>
      </c>
      <c r="JX6" s="41" t="s">
        <v>923</v>
      </c>
      <c r="JY6" s="41" t="s">
        <v>924</v>
      </c>
      <c r="JZ6" s="40" t="s">
        <v>925</v>
      </c>
      <c r="KA6" s="41" t="s">
        <v>926</v>
      </c>
      <c r="KB6" s="41" t="s">
        <v>927</v>
      </c>
      <c r="KC6" s="41" t="s">
        <v>928</v>
      </c>
      <c r="KD6" s="41" t="s">
        <v>929</v>
      </c>
      <c r="KE6" s="40" t="s">
        <v>930</v>
      </c>
      <c r="KF6" s="41" t="s">
        <v>931</v>
      </c>
      <c r="KG6" s="41" t="s">
        <v>932</v>
      </c>
      <c r="KH6" s="41" t="s">
        <v>933</v>
      </c>
      <c r="KI6" s="41" t="s">
        <v>934</v>
      </c>
      <c r="KJ6" s="40" t="s">
        <v>935</v>
      </c>
      <c r="KK6" s="41" t="s">
        <v>936</v>
      </c>
      <c r="KL6" s="41" t="s">
        <v>937</v>
      </c>
      <c r="KM6" s="41" t="s">
        <v>938</v>
      </c>
      <c r="KN6" s="41" t="s">
        <v>939</v>
      </c>
      <c r="KO6" s="40" t="s">
        <v>940</v>
      </c>
      <c r="KP6" s="41" t="s">
        <v>941</v>
      </c>
      <c r="KQ6" s="41" t="s">
        <v>942</v>
      </c>
      <c r="KR6" s="41" t="s">
        <v>943</v>
      </c>
      <c r="KS6" s="41" t="s">
        <v>944</v>
      </c>
      <c r="KT6" s="40" t="s">
        <v>945</v>
      </c>
      <c r="KU6" s="41" t="s">
        <v>946</v>
      </c>
      <c r="KV6" s="41" t="s">
        <v>947</v>
      </c>
      <c r="KW6" s="41" t="s">
        <v>948</v>
      </c>
      <c r="KX6" s="41" t="s">
        <v>949</v>
      </c>
      <c r="KY6" s="40" t="s">
        <v>950</v>
      </c>
      <c r="KZ6" s="41" t="s">
        <v>951</v>
      </c>
      <c r="LA6" s="41" t="s">
        <v>952</v>
      </c>
      <c r="LB6" s="41" t="s">
        <v>953</v>
      </c>
      <c r="LC6" s="41" t="s">
        <v>954</v>
      </c>
      <c r="LD6" s="40" t="s">
        <v>955</v>
      </c>
      <c r="LE6" s="41" t="s">
        <v>956</v>
      </c>
      <c r="LF6" s="41" t="s">
        <v>957</v>
      </c>
      <c r="LG6" s="41" t="s">
        <v>958</v>
      </c>
      <c r="LH6" s="41" t="s">
        <v>959</v>
      </c>
      <c r="LI6" s="40" t="s">
        <v>960</v>
      </c>
      <c r="LJ6" s="41" t="s">
        <v>961</v>
      </c>
      <c r="LK6" s="41" t="s">
        <v>962</v>
      </c>
      <c r="LL6" s="41" t="s">
        <v>963</v>
      </c>
      <c r="LM6" s="41" t="s">
        <v>964</v>
      </c>
      <c r="LN6" s="40" t="s">
        <v>965</v>
      </c>
      <c r="LO6" s="41" t="s">
        <v>966</v>
      </c>
      <c r="LP6" s="41" t="s">
        <v>967</v>
      </c>
      <c r="LQ6" s="41" t="s">
        <v>968</v>
      </c>
      <c r="LR6" s="41" t="s">
        <v>969</v>
      </c>
      <c r="LS6" s="40" t="s">
        <v>970</v>
      </c>
      <c r="LT6" s="41" t="s">
        <v>971</v>
      </c>
      <c r="LU6" s="41" t="s">
        <v>972</v>
      </c>
      <c r="LV6" s="41" t="s">
        <v>973</v>
      </c>
      <c r="LW6" s="41" t="s">
        <v>974</v>
      </c>
      <c r="LX6" s="40" t="s">
        <v>975</v>
      </c>
      <c r="LY6" s="41" t="s">
        <v>976</v>
      </c>
      <c r="LZ6" s="41" t="s">
        <v>977</v>
      </c>
      <c r="MA6" s="41" t="s">
        <v>978</v>
      </c>
      <c r="MB6" s="41" t="s">
        <v>979</v>
      </c>
      <c r="MC6" s="40" t="s">
        <v>980</v>
      </c>
      <c r="MD6" s="41" t="s">
        <v>981</v>
      </c>
      <c r="ME6" s="41" t="s">
        <v>982</v>
      </c>
      <c r="MF6" s="41" t="s">
        <v>983</v>
      </c>
      <c r="MG6" s="41" t="s">
        <v>984</v>
      </c>
      <c r="MH6" s="40" t="s">
        <v>985</v>
      </c>
      <c r="MI6" s="41" t="s">
        <v>986</v>
      </c>
      <c r="MJ6" s="41" t="s">
        <v>987</v>
      </c>
      <c r="MK6" s="41" t="s">
        <v>988</v>
      </c>
      <c r="ML6" s="41" t="s">
        <v>989</v>
      </c>
      <c r="MM6" s="40" t="s">
        <v>990</v>
      </c>
      <c r="MN6" s="41" t="s">
        <v>991</v>
      </c>
      <c r="MO6" s="41" t="s">
        <v>992</v>
      </c>
      <c r="MP6" s="41" t="s">
        <v>993</v>
      </c>
      <c r="MQ6" s="41" t="s">
        <v>994</v>
      </c>
      <c r="MR6" s="40" t="s">
        <v>995</v>
      </c>
      <c r="MS6" s="41" t="s">
        <v>996</v>
      </c>
      <c r="MT6" s="41" t="s">
        <v>997</v>
      </c>
      <c r="MU6" s="41" t="s">
        <v>998</v>
      </c>
      <c r="MV6" s="41" t="s">
        <v>999</v>
      </c>
      <c r="MW6" s="40" t="s">
        <v>1000</v>
      </c>
      <c r="MX6" s="41" t="s">
        <v>1001</v>
      </c>
      <c r="MY6" s="41" t="s">
        <v>1002</v>
      </c>
      <c r="MZ6" s="41" t="s">
        <v>1003</v>
      </c>
      <c r="NA6" s="41" t="s">
        <v>1004</v>
      </c>
      <c r="NB6" s="40" t="s">
        <v>1005</v>
      </c>
      <c r="NC6" s="41" t="s">
        <v>1006</v>
      </c>
      <c r="ND6" s="41" t="s">
        <v>1007</v>
      </c>
      <c r="NE6" s="41" t="s">
        <v>1008</v>
      </c>
      <c r="NF6" s="41" t="s">
        <v>1009</v>
      </c>
      <c r="NG6" s="40" t="s">
        <v>1010</v>
      </c>
      <c r="NH6" s="41" t="s">
        <v>1011</v>
      </c>
      <c r="NI6" s="41" t="s">
        <v>1012</v>
      </c>
      <c r="NJ6" s="41" t="s">
        <v>1013</v>
      </c>
      <c r="NK6" s="41" t="s">
        <v>1014</v>
      </c>
      <c r="NL6" s="40" t="s">
        <v>1015</v>
      </c>
      <c r="NM6" s="41" t="s">
        <v>1016</v>
      </c>
      <c r="NN6" s="41" t="s">
        <v>1017</v>
      </c>
      <c r="NO6" s="41" t="s">
        <v>1018</v>
      </c>
      <c r="NP6" s="41" t="s">
        <v>1019</v>
      </c>
      <c r="NQ6" s="40" t="s">
        <v>1020</v>
      </c>
      <c r="NR6" s="41" t="s">
        <v>1021</v>
      </c>
      <c r="NS6" s="41" t="s">
        <v>1022</v>
      </c>
      <c r="NT6" s="41" t="s">
        <v>1023</v>
      </c>
      <c r="NU6" s="41" t="s">
        <v>1024</v>
      </c>
      <c r="NV6" s="40" t="s">
        <v>1025</v>
      </c>
      <c r="NW6" s="41" t="s">
        <v>1026</v>
      </c>
      <c r="NX6" s="41" t="s">
        <v>1027</v>
      </c>
      <c r="NY6" s="41" t="s">
        <v>1028</v>
      </c>
      <c r="NZ6" s="41" t="s">
        <v>1029</v>
      </c>
      <c r="OA6" s="40" t="s">
        <v>1030</v>
      </c>
      <c r="OB6" s="41" t="s">
        <v>1031</v>
      </c>
      <c r="OC6" s="41" t="s">
        <v>1032</v>
      </c>
      <c r="OD6" s="41" t="s">
        <v>1033</v>
      </c>
      <c r="OE6" s="41" t="s">
        <v>1034</v>
      </c>
      <c r="OF6" s="40" t="s">
        <v>1035</v>
      </c>
      <c r="OG6" s="41" t="s">
        <v>1036</v>
      </c>
      <c r="OH6" s="41" t="s">
        <v>1037</v>
      </c>
      <c r="OI6" s="41" t="s">
        <v>1038</v>
      </c>
      <c r="OJ6" s="41" t="s">
        <v>1039</v>
      </c>
      <c r="OK6" s="40" t="s">
        <v>1040</v>
      </c>
      <c r="OL6" s="41" t="s">
        <v>1041</v>
      </c>
      <c r="OM6" s="41" t="s">
        <v>1042</v>
      </c>
      <c r="ON6" s="41" t="s">
        <v>1043</v>
      </c>
      <c r="OO6" s="41" t="s">
        <v>1044</v>
      </c>
      <c r="OP6" s="40" t="s">
        <v>1045</v>
      </c>
      <c r="OQ6" s="41" t="s">
        <v>1046</v>
      </c>
      <c r="OR6" s="41" t="s">
        <v>1047</v>
      </c>
      <c r="OS6" s="41" t="s">
        <v>1048</v>
      </c>
      <c r="OT6" s="41" t="s">
        <v>1049</v>
      </c>
      <c r="OU6" s="40" t="s">
        <v>1050</v>
      </c>
      <c r="OV6" s="41" t="s">
        <v>1051</v>
      </c>
      <c r="OW6" s="41" t="s">
        <v>1052</v>
      </c>
      <c r="OX6" s="41" t="s">
        <v>1053</v>
      </c>
      <c r="OY6" s="41" t="s">
        <v>1054</v>
      </c>
      <c r="OZ6" s="40" t="s">
        <v>1055</v>
      </c>
      <c r="PA6" s="41" t="s">
        <v>1056</v>
      </c>
      <c r="PB6" s="41" t="s">
        <v>1057</v>
      </c>
      <c r="PC6" s="41" t="s">
        <v>1058</v>
      </c>
      <c r="PD6" s="41" t="s">
        <v>1059</v>
      </c>
      <c r="PE6" s="40" t="s">
        <v>1060</v>
      </c>
      <c r="PF6" s="41" t="s">
        <v>1061</v>
      </c>
      <c r="PG6" s="41" t="s">
        <v>1062</v>
      </c>
      <c r="PH6" s="41" t="s">
        <v>1063</v>
      </c>
      <c r="PI6" s="41" t="s">
        <v>1064</v>
      </c>
      <c r="PJ6" s="40" t="s">
        <v>1065</v>
      </c>
      <c r="PK6" s="41" t="s">
        <v>1066</v>
      </c>
      <c r="PL6" s="41" t="s">
        <v>1067</v>
      </c>
      <c r="PM6" s="41" t="s">
        <v>1068</v>
      </c>
      <c r="PN6" s="41" t="s">
        <v>1069</v>
      </c>
      <c r="PO6" s="40" t="s">
        <v>1070</v>
      </c>
      <c r="PP6" s="41" t="s">
        <v>1071</v>
      </c>
      <c r="PQ6" s="41" t="s">
        <v>1072</v>
      </c>
      <c r="PR6" s="41" t="s">
        <v>1073</v>
      </c>
      <c r="PS6" s="41" t="s">
        <v>1074</v>
      </c>
      <c r="PT6" s="40" t="s">
        <v>1075</v>
      </c>
      <c r="PU6" s="41" t="s">
        <v>1076</v>
      </c>
      <c r="PV6" s="41" t="s">
        <v>1077</v>
      </c>
      <c r="PW6" s="41" t="s">
        <v>1078</v>
      </c>
      <c r="PX6" s="41" t="s">
        <v>1079</v>
      </c>
      <c r="PY6" s="40" t="s">
        <v>1080</v>
      </c>
      <c r="PZ6" s="41" t="s">
        <v>1081</v>
      </c>
      <c r="QA6" s="41" t="s">
        <v>1082</v>
      </c>
      <c r="QB6" s="41" t="s">
        <v>1083</v>
      </c>
      <c r="QC6" s="41" t="s">
        <v>1084</v>
      </c>
      <c r="QD6" s="40" t="s">
        <v>1085</v>
      </c>
      <c r="QE6" s="41" t="s">
        <v>1086</v>
      </c>
      <c r="QF6" s="41" t="s">
        <v>1087</v>
      </c>
      <c r="QG6" s="41" t="s">
        <v>1088</v>
      </c>
      <c r="QH6" s="41" t="s">
        <v>1089</v>
      </c>
      <c r="QI6" s="40" t="s">
        <v>1090</v>
      </c>
      <c r="QJ6" s="41" t="s">
        <v>1091</v>
      </c>
      <c r="QK6" s="41" t="s">
        <v>1092</v>
      </c>
      <c r="QL6" s="41" t="s">
        <v>1093</v>
      </c>
      <c r="QM6" s="41" t="s">
        <v>1094</v>
      </c>
      <c r="QN6" s="40" t="s">
        <v>1095</v>
      </c>
      <c r="QO6" s="41" t="s">
        <v>1096</v>
      </c>
      <c r="QP6" s="41" t="s">
        <v>1097</v>
      </c>
      <c r="QQ6" s="41" t="s">
        <v>1098</v>
      </c>
      <c r="QR6" s="41" t="s">
        <v>1099</v>
      </c>
      <c r="QS6" s="40" t="s">
        <v>1100</v>
      </c>
      <c r="QT6" s="41" t="s">
        <v>1101</v>
      </c>
      <c r="QU6" s="41" t="s">
        <v>1102</v>
      </c>
      <c r="QV6" s="41" t="s">
        <v>1103</v>
      </c>
      <c r="QW6" s="41" t="s">
        <v>1104</v>
      </c>
      <c r="QX6" s="40" t="s">
        <v>1105</v>
      </c>
      <c r="QY6" s="41" t="s">
        <v>1106</v>
      </c>
      <c r="QZ6" s="41" t="s">
        <v>1107</v>
      </c>
      <c r="RA6" s="41" t="s">
        <v>1108</v>
      </c>
      <c r="RB6" s="41" t="s">
        <v>1109</v>
      </c>
      <c r="RC6" s="40" t="s">
        <v>1110</v>
      </c>
      <c r="RD6" s="41" t="s">
        <v>1111</v>
      </c>
      <c r="RE6" s="41" t="s">
        <v>1112</v>
      </c>
      <c r="RF6" s="41" t="s">
        <v>1113</v>
      </c>
      <c r="RG6" s="41" t="s">
        <v>1114</v>
      </c>
      <c r="RH6" s="40" t="s">
        <v>1115</v>
      </c>
      <c r="RI6" s="41" t="s">
        <v>1116</v>
      </c>
      <c r="RJ6" s="41" t="s">
        <v>1117</v>
      </c>
      <c r="RK6" s="41" t="s">
        <v>1118</v>
      </c>
      <c r="RL6" s="41" t="s">
        <v>1119</v>
      </c>
      <c r="RM6" s="40" t="s">
        <v>1120</v>
      </c>
      <c r="RN6" s="41" t="s">
        <v>1121</v>
      </c>
      <c r="RO6" s="41" t="s">
        <v>1122</v>
      </c>
      <c r="RP6" s="41" t="s">
        <v>1123</v>
      </c>
      <c r="RQ6" s="41" t="s">
        <v>1124</v>
      </c>
      <c r="RR6" s="40" t="s">
        <v>1125</v>
      </c>
      <c r="RS6" s="41" t="s">
        <v>1126</v>
      </c>
      <c r="RT6" s="41" t="s">
        <v>1127</v>
      </c>
      <c r="RU6" s="41" t="s">
        <v>1128</v>
      </c>
      <c r="RV6" s="41" t="s">
        <v>1129</v>
      </c>
      <c r="RW6" s="40" t="s">
        <v>1130</v>
      </c>
      <c r="RX6" s="41" t="s">
        <v>1131</v>
      </c>
      <c r="RY6" s="41" t="s">
        <v>1132</v>
      </c>
      <c r="RZ6" s="55" t="s">
        <v>683</v>
      </c>
      <c r="SA6" s="40" t="s">
        <v>746</v>
      </c>
      <c r="SB6" s="41" t="s">
        <v>59</v>
      </c>
      <c r="SC6" s="45" t="s">
        <v>72</v>
      </c>
      <c r="SD6" s="45" t="s">
        <v>1637</v>
      </c>
      <c r="SE6" s="45" t="s">
        <v>1478</v>
      </c>
      <c r="SF6" s="41" t="s">
        <v>120</v>
      </c>
      <c r="SG6" s="41" t="s">
        <v>121</v>
      </c>
      <c r="SH6" s="41" t="s">
        <v>759</v>
      </c>
      <c r="SI6" s="41" t="s">
        <v>122</v>
      </c>
      <c r="SJ6" s="41" t="s">
        <v>123</v>
      </c>
      <c r="SK6" s="41" t="s">
        <v>124</v>
      </c>
      <c r="SL6" s="41" t="s">
        <v>148</v>
      </c>
      <c r="SM6" s="41" t="s">
        <v>156</v>
      </c>
      <c r="SN6" s="41" t="s">
        <v>157</v>
      </c>
      <c r="SO6" s="41" t="s">
        <v>158</v>
      </c>
      <c r="SP6" s="41" t="s">
        <v>70</v>
      </c>
      <c r="SQ6" s="41" t="s">
        <v>60</v>
      </c>
      <c r="SR6" s="41" t="s">
        <v>61</v>
      </c>
      <c r="SS6" s="41" t="s">
        <v>62</v>
      </c>
      <c r="ST6" s="41" t="s">
        <v>63</v>
      </c>
      <c r="SU6" s="41" t="s">
        <v>64</v>
      </c>
      <c r="SV6" s="41" t="s">
        <v>736</v>
      </c>
      <c r="SW6" s="41" t="s">
        <v>744</v>
      </c>
      <c r="SX6" s="41" t="s">
        <v>67</v>
      </c>
      <c r="SY6" s="41" t="s">
        <v>68</v>
      </c>
      <c r="SZ6" s="41" t="s">
        <v>5876</v>
      </c>
      <c r="TA6" s="41" t="s">
        <v>65</v>
      </c>
      <c r="TB6" s="41" t="s">
        <v>66</v>
      </c>
      <c r="TC6" s="41" t="s">
        <v>1641</v>
      </c>
      <c r="TD6" s="41" t="s">
        <v>1642</v>
      </c>
      <c r="TE6" s="41" t="s">
        <v>1643</v>
      </c>
      <c r="TF6" s="41" t="s">
        <v>1644</v>
      </c>
      <c r="TG6" s="41" t="s">
        <v>1645</v>
      </c>
      <c r="TH6" s="41" t="s">
        <v>1651</v>
      </c>
      <c r="TI6" s="41" t="s">
        <v>1652</v>
      </c>
      <c r="TJ6" s="41" t="s">
        <v>1647</v>
      </c>
      <c r="TK6" s="41" t="s">
        <v>1648</v>
      </c>
      <c r="TL6" s="41" t="s">
        <v>1649</v>
      </c>
      <c r="TM6" s="41" t="s">
        <v>67</v>
      </c>
      <c r="TN6" s="41" t="s">
        <v>68</v>
      </c>
      <c r="TO6" s="41" t="s">
        <v>65</v>
      </c>
      <c r="TP6" s="41" t="s">
        <v>66</v>
      </c>
      <c r="TQ6" s="41" t="s">
        <v>1641</v>
      </c>
      <c r="TR6" s="41" t="s">
        <v>745</v>
      </c>
      <c r="TS6" s="41" t="s">
        <v>1147</v>
      </c>
      <c r="TT6" s="41" t="s">
        <v>741</v>
      </c>
      <c r="TU6" s="41" t="s">
        <v>740</v>
      </c>
      <c r="TV6" s="41" t="s">
        <v>735</v>
      </c>
      <c r="TW6" s="41" t="s">
        <v>734</v>
      </c>
      <c r="TX6" s="41" t="s">
        <v>733</v>
      </c>
      <c r="TY6" s="41" t="s">
        <v>1161</v>
      </c>
      <c r="TZ6" s="42" t="s">
        <v>677</v>
      </c>
      <c r="UA6" s="41" t="s">
        <v>125</v>
      </c>
      <c r="UB6" s="40" t="s">
        <v>126</v>
      </c>
      <c r="UC6" s="44" t="s">
        <v>127</v>
      </c>
      <c r="UD6" s="41" t="s">
        <v>128</v>
      </c>
      <c r="UE6" s="39" t="s">
        <v>688</v>
      </c>
      <c r="UF6" s="39" t="s">
        <v>689</v>
      </c>
      <c r="UG6" s="39" t="s">
        <v>690</v>
      </c>
      <c r="UH6" s="39" t="s">
        <v>691</v>
      </c>
      <c r="UI6" s="39" t="s">
        <v>692</v>
      </c>
      <c r="UJ6" s="39" t="s">
        <v>693</v>
      </c>
      <c r="UK6" s="39" t="s">
        <v>694</v>
      </c>
      <c r="UL6" s="39" t="s">
        <v>695</v>
      </c>
      <c r="UM6" s="39" t="s">
        <v>696</v>
      </c>
      <c r="UN6" s="39" t="s">
        <v>697</v>
      </c>
      <c r="UO6" s="39" t="s">
        <v>698</v>
      </c>
      <c r="UP6" s="39" t="s">
        <v>699</v>
      </c>
      <c r="UQ6" s="39" t="s">
        <v>700</v>
      </c>
      <c r="UR6" s="39" t="s">
        <v>701</v>
      </c>
      <c r="US6" s="39" t="s">
        <v>702</v>
      </c>
      <c r="UT6" s="40" t="s">
        <v>129</v>
      </c>
      <c r="UU6" s="40" t="s">
        <v>130</v>
      </c>
      <c r="UV6" s="41" t="s">
        <v>131</v>
      </c>
      <c r="UW6" s="42" t="s">
        <v>678</v>
      </c>
      <c r="UX6" s="55" t="s">
        <v>684</v>
      </c>
      <c r="UY6" s="40" t="s">
        <v>738</v>
      </c>
      <c r="UZ6" s="42" t="s">
        <v>679</v>
      </c>
      <c r="VA6" s="41" t="s">
        <v>132</v>
      </c>
      <c r="VB6" s="40" t="s">
        <v>133</v>
      </c>
      <c r="VC6" s="44" t="s">
        <v>134</v>
      </c>
      <c r="VD6" s="46" t="s">
        <v>135</v>
      </c>
      <c r="VE6" s="41" t="s">
        <v>703</v>
      </c>
      <c r="VF6" s="41" t="s">
        <v>704</v>
      </c>
      <c r="VG6" s="42" t="s">
        <v>705</v>
      </c>
      <c r="VH6" s="41" t="s">
        <v>706</v>
      </c>
      <c r="VI6" s="41" t="s">
        <v>707</v>
      </c>
      <c r="VJ6" s="41" t="s">
        <v>708</v>
      </c>
      <c r="VK6" s="41" t="s">
        <v>709</v>
      </c>
      <c r="VL6" s="42" t="s">
        <v>710</v>
      </c>
      <c r="VM6" s="41" t="s">
        <v>711</v>
      </c>
      <c r="VN6" s="41" t="s">
        <v>712</v>
      </c>
      <c r="VO6" s="41" t="s">
        <v>713</v>
      </c>
      <c r="VP6" s="41" t="s">
        <v>714</v>
      </c>
      <c r="VQ6" s="42" t="s">
        <v>715</v>
      </c>
      <c r="VR6" s="41" t="s">
        <v>716</v>
      </c>
      <c r="VS6" s="41" t="s">
        <v>717</v>
      </c>
      <c r="VT6" s="40" t="s">
        <v>136</v>
      </c>
      <c r="VU6" s="40" t="s">
        <v>137</v>
      </c>
      <c r="VV6" s="41" t="s">
        <v>138</v>
      </c>
      <c r="VW6" s="57" t="s">
        <v>680</v>
      </c>
      <c r="VX6" s="56" t="s">
        <v>685</v>
      </c>
      <c r="VY6" s="40" t="s">
        <v>739</v>
      </c>
      <c r="VZ6" s="42" t="s">
        <v>681</v>
      </c>
      <c r="WA6" s="41" t="s">
        <v>139</v>
      </c>
      <c r="WB6" s="40" t="s">
        <v>140</v>
      </c>
      <c r="WC6" s="44" t="s">
        <v>141</v>
      </c>
      <c r="WD6" s="41" t="s">
        <v>142</v>
      </c>
      <c r="WE6" s="41" t="s">
        <v>718</v>
      </c>
      <c r="WF6" s="41" t="s">
        <v>719</v>
      </c>
      <c r="WG6" s="42" t="s">
        <v>720</v>
      </c>
      <c r="WH6" s="41" t="s">
        <v>721</v>
      </c>
      <c r="WI6" s="41" t="s">
        <v>722</v>
      </c>
      <c r="WJ6" s="41" t="s">
        <v>723</v>
      </c>
      <c r="WK6" s="41" t="s">
        <v>724</v>
      </c>
      <c r="WL6" s="42" t="s">
        <v>725</v>
      </c>
      <c r="WM6" s="41" t="s">
        <v>726</v>
      </c>
      <c r="WN6" s="41" t="s">
        <v>727</v>
      </c>
      <c r="WO6" s="41" t="s">
        <v>728</v>
      </c>
      <c r="WP6" s="41" t="s">
        <v>729</v>
      </c>
      <c r="WQ6" s="42" t="s">
        <v>730</v>
      </c>
      <c r="WR6" s="41" t="s">
        <v>731</v>
      </c>
      <c r="WS6" s="41" t="s">
        <v>732</v>
      </c>
      <c r="WT6" s="40" t="s">
        <v>143</v>
      </c>
      <c r="WU6" s="40" t="s">
        <v>144</v>
      </c>
      <c r="WV6" s="41" t="s">
        <v>145</v>
      </c>
      <c r="WW6" s="42" t="s">
        <v>682</v>
      </c>
      <c r="WX6" s="56" t="s">
        <v>686</v>
      </c>
      <c r="WY6" s="41" t="s">
        <v>737</v>
      </c>
      <c r="WZ6" s="41" t="s">
        <v>1500</v>
      </c>
      <c r="XA6" s="41" t="s">
        <v>1499</v>
      </c>
      <c r="XB6" s="41" t="s">
        <v>1498</v>
      </c>
      <c r="XC6" s="41" t="s">
        <v>1497</v>
      </c>
      <c r="XD6" s="41" t="s">
        <v>1496</v>
      </c>
      <c r="XE6" s="41" t="s">
        <v>1495</v>
      </c>
      <c r="XF6" s="41" t="s">
        <v>1494</v>
      </c>
      <c r="XG6" s="41" t="s">
        <v>1493</v>
      </c>
      <c r="XH6" s="41" t="s">
        <v>1492</v>
      </c>
      <c r="XI6" s="41" t="s">
        <v>1491</v>
      </c>
      <c r="XJ6" s="41" t="s">
        <v>1490</v>
      </c>
      <c r="XK6" s="41" t="s">
        <v>1489</v>
      </c>
      <c r="XL6" s="41" t="s">
        <v>1488</v>
      </c>
      <c r="XM6" s="41" t="s">
        <v>1487</v>
      </c>
      <c r="XN6" s="41" t="s">
        <v>1486</v>
      </c>
      <c r="XO6" s="41" t="s">
        <v>1485</v>
      </c>
      <c r="XP6" s="41" t="s">
        <v>1484</v>
      </c>
      <c r="XQ6" s="41" t="s">
        <v>1483</v>
      </c>
      <c r="XR6" s="41" t="s">
        <v>1482</v>
      </c>
      <c r="XS6" s="41" t="s">
        <v>1481</v>
      </c>
      <c r="XT6" s="41" t="s">
        <v>1480</v>
      </c>
      <c r="XU6" s="40" t="s">
        <v>369</v>
      </c>
      <c r="XV6" s="41" t="s">
        <v>370</v>
      </c>
      <c r="XW6" s="40" t="s">
        <v>371</v>
      </c>
      <c r="XX6" s="41" t="s">
        <v>372</v>
      </c>
      <c r="XY6" s="41" t="s">
        <v>373</v>
      </c>
      <c r="XZ6" s="41" t="s">
        <v>374</v>
      </c>
      <c r="YA6" s="107" t="s">
        <v>146</v>
      </c>
      <c r="YB6" s="108" t="s">
        <v>687</v>
      </c>
      <c r="YC6" s="40" t="s">
        <v>46</v>
      </c>
      <c r="YD6" s="41" t="s">
        <v>47</v>
      </c>
      <c r="YE6" s="41" t="s">
        <v>48</v>
      </c>
      <c r="YF6" s="40" t="s">
        <v>49</v>
      </c>
      <c r="YG6" s="41" t="s">
        <v>51</v>
      </c>
      <c r="YH6" s="41" t="s">
        <v>50</v>
      </c>
      <c r="YI6" s="41" t="s">
        <v>52</v>
      </c>
      <c r="YJ6" s="41" t="s">
        <v>53</v>
      </c>
      <c r="YK6" s="41" t="s">
        <v>1149</v>
      </c>
      <c r="YL6" s="41" t="s">
        <v>1151</v>
      </c>
      <c r="YM6" s="41" t="s">
        <v>1150</v>
      </c>
      <c r="YN6" s="41" t="s">
        <v>1152</v>
      </c>
      <c r="YO6" s="41" t="s">
        <v>1144</v>
      </c>
      <c r="YP6" s="41" t="s">
        <v>1156</v>
      </c>
      <c r="YQ6" s="41" t="s">
        <v>1158</v>
      </c>
      <c r="YR6" s="41" t="s">
        <v>1157</v>
      </c>
      <c r="YS6" s="41" t="s">
        <v>742</v>
      </c>
      <c r="YT6" s="41" t="s">
        <v>1146</v>
      </c>
      <c r="YU6" s="41" t="s">
        <v>1153</v>
      </c>
      <c r="YV6" s="41" t="s">
        <v>1155</v>
      </c>
      <c r="YW6" s="41" t="s">
        <v>1154</v>
      </c>
      <c r="YX6" s="41" t="s">
        <v>743</v>
      </c>
      <c r="YY6" s="41" t="s">
        <v>1145</v>
      </c>
      <c r="YZ6" s="47" t="s">
        <v>5959</v>
      </c>
      <c r="ZA6" s="47" t="s">
        <v>5960</v>
      </c>
      <c r="ZB6" s="47" t="s">
        <v>5962</v>
      </c>
      <c r="ZC6" s="47" t="s">
        <v>5963</v>
      </c>
      <c r="ZD6" s="47" t="s">
        <v>5964</v>
      </c>
      <c r="ZE6" s="47" t="s">
        <v>5965</v>
      </c>
      <c r="ZF6" s="47" t="s">
        <v>5966</v>
      </c>
      <c r="ZG6" s="47" t="s">
        <v>5967</v>
      </c>
      <c r="ZH6" s="148" t="s">
        <v>5968</v>
      </c>
      <c r="ZI6" s="148" t="s">
        <v>5969</v>
      </c>
      <c r="ZJ6" s="148" t="s">
        <v>5971</v>
      </c>
      <c r="ZK6" s="148" t="s">
        <v>5972</v>
      </c>
      <c r="ZL6" s="148" t="s">
        <v>5973</v>
      </c>
      <c r="ZM6" s="148" t="s">
        <v>5970</v>
      </c>
    </row>
    <row r="7" spans="1:702" x14ac:dyDescent="0.25">
      <c r="B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112"/>
      <c r="AJ7" s="5"/>
      <c r="AK7" s="5"/>
      <c r="AL7" s="5"/>
      <c r="AM7" s="9"/>
      <c r="AN7" s="12"/>
      <c r="AO7" s="9"/>
      <c r="AP7" s="12"/>
      <c r="AQ7" s="9"/>
      <c r="AR7" s="35"/>
      <c r="AS7" s="5"/>
      <c r="AT7" s="5"/>
      <c r="AU7" s="5"/>
      <c r="AV7" s="9"/>
      <c r="AW7" s="5"/>
      <c r="AX7" s="5"/>
      <c r="AY7" s="17"/>
      <c r="AZ7" s="5"/>
      <c r="BA7" s="5"/>
      <c r="BC7" s="5"/>
      <c r="BD7" s="9"/>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36"/>
      <c r="DZ7" s="5"/>
      <c r="EA7" s="5"/>
      <c r="EB7" s="5"/>
      <c r="EC7" s="8"/>
      <c r="ED7" s="5"/>
      <c r="EE7" s="6"/>
      <c r="EF7" s="6"/>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9"/>
      <c r="GK7" s="22"/>
      <c r="GL7" s="5"/>
      <c r="GM7" s="5"/>
      <c r="GN7" s="5"/>
      <c r="GO7" s="9"/>
      <c r="GP7" s="9"/>
      <c r="GQ7" s="5"/>
      <c r="GR7" s="5"/>
      <c r="GS7" s="5"/>
      <c r="GT7" s="9"/>
      <c r="GU7" s="9"/>
      <c r="GV7" s="5"/>
      <c r="GW7" s="5"/>
      <c r="GX7" s="5"/>
      <c r="GY7" s="9"/>
      <c r="GZ7" s="9"/>
      <c r="HA7" s="5"/>
      <c r="HB7" s="5"/>
      <c r="HC7" s="5"/>
      <c r="HD7" s="9"/>
      <c r="HE7" s="9"/>
      <c r="HF7" s="5"/>
      <c r="HG7" s="5"/>
      <c r="HH7" s="5"/>
      <c r="HI7" s="9"/>
      <c r="HJ7" s="9"/>
      <c r="HK7" s="5"/>
      <c r="HL7" s="5"/>
      <c r="HM7" s="5"/>
      <c r="HN7" s="9"/>
      <c r="HO7" s="9"/>
      <c r="HP7" s="5"/>
      <c r="HQ7" s="5"/>
      <c r="HR7" s="5"/>
      <c r="HS7" s="9"/>
      <c r="HT7" s="9"/>
      <c r="HU7" s="5"/>
      <c r="HV7" s="5"/>
      <c r="HW7" s="5"/>
      <c r="HX7" s="9"/>
      <c r="HY7" s="9"/>
      <c r="HZ7" s="5"/>
      <c r="IA7" s="5"/>
      <c r="IB7" s="5"/>
      <c r="IC7" s="9"/>
      <c r="ID7" s="9"/>
      <c r="IE7" s="5"/>
      <c r="IF7" s="5"/>
      <c r="IG7" s="5"/>
      <c r="IH7" s="9"/>
      <c r="II7" s="9"/>
      <c r="IJ7" s="5"/>
      <c r="IK7" s="5"/>
      <c r="IL7" s="5"/>
      <c r="IM7" s="9"/>
      <c r="IN7" s="9"/>
      <c r="IO7" s="5"/>
      <c r="IP7" s="5"/>
      <c r="IQ7" s="5"/>
      <c r="IR7" s="9"/>
      <c r="IS7" s="9"/>
      <c r="IT7" s="5"/>
      <c r="IU7" s="5"/>
      <c r="IV7" s="5"/>
      <c r="IW7" s="9"/>
      <c r="IX7" s="9"/>
      <c r="IY7" s="5"/>
      <c r="IZ7" s="5"/>
      <c r="JA7" s="5"/>
      <c r="JB7" s="9"/>
      <c r="JC7" s="9"/>
      <c r="JD7" s="5"/>
      <c r="JE7" s="5"/>
      <c r="JF7" s="5"/>
      <c r="JG7" s="9"/>
      <c r="JH7" s="9"/>
      <c r="JI7" s="5"/>
      <c r="JJ7" s="5"/>
      <c r="JK7" s="5"/>
      <c r="JL7" s="9"/>
      <c r="JM7" s="9"/>
      <c r="JN7" s="35"/>
      <c r="JO7" s="5"/>
      <c r="JP7" s="5"/>
      <c r="JQ7" s="9"/>
      <c r="JR7" s="9"/>
      <c r="JS7" s="5"/>
      <c r="JT7" s="5"/>
      <c r="JU7" s="5"/>
      <c r="JV7" s="9"/>
      <c r="JW7" s="9"/>
      <c r="JX7" s="5"/>
      <c r="JY7" s="5"/>
      <c r="JZ7" s="5"/>
      <c r="KA7" s="9"/>
      <c r="KB7" s="9"/>
      <c r="KC7" s="5"/>
      <c r="KD7" s="5"/>
      <c r="KE7" s="5"/>
      <c r="KF7" s="9"/>
      <c r="KG7" s="9"/>
      <c r="KH7" s="5"/>
      <c r="KI7" s="5"/>
      <c r="KJ7" s="5"/>
      <c r="KK7" s="9"/>
      <c r="KL7" s="9"/>
      <c r="KM7" s="5"/>
      <c r="KN7" s="5"/>
      <c r="KO7" s="5"/>
      <c r="KP7" s="9"/>
      <c r="KQ7" s="9"/>
      <c r="KR7" s="5"/>
      <c r="KS7" s="5"/>
      <c r="KT7" s="5"/>
      <c r="KU7" s="9"/>
      <c r="KV7" s="9"/>
      <c r="KW7" s="5"/>
      <c r="KX7" s="5"/>
      <c r="KY7" s="5"/>
      <c r="KZ7" s="9"/>
      <c r="LA7" s="9"/>
      <c r="LB7" s="5"/>
      <c r="LC7" s="5"/>
      <c r="LD7" s="5"/>
      <c r="LE7" s="9"/>
      <c r="LF7" s="9"/>
      <c r="LG7" s="5"/>
      <c r="LH7" s="5"/>
      <c r="LI7" s="5"/>
      <c r="LJ7" s="9"/>
      <c r="LK7" s="9"/>
      <c r="LL7" s="5"/>
      <c r="LM7" s="5"/>
      <c r="LN7" s="5"/>
      <c r="LO7" s="9"/>
      <c r="LP7" s="9"/>
      <c r="LQ7" s="5"/>
      <c r="LR7" s="5"/>
      <c r="LS7" s="5"/>
      <c r="LT7" s="9"/>
      <c r="LU7" s="9"/>
      <c r="LV7" s="5"/>
      <c r="LW7" s="5"/>
      <c r="LX7" s="5"/>
      <c r="LY7" s="9"/>
      <c r="LZ7" s="9"/>
      <c r="MA7" s="5"/>
      <c r="MB7" s="5"/>
      <c r="MC7" s="5"/>
      <c r="MD7" s="9"/>
      <c r="ME7" s="9"/>
      <c r="MF7" s="5"/>
      <c r="MG7" s="5"/>
      <c r="MH7" s="5"/>
      <c r="MI7" s="9"/>
      <c r="MJ7" s="9"/>
      <c r="MK7" s="5"/>
      <c r="ML7" s="5"/>
      <c r="MM7" s="5"/>
      <c r="MN7" s="9"/>
      <c r="MO7" s="9"/>
      <c r="MP7" s="5"/>
      <c r="MQ7" s="5"/>
      <c r="MR7" s="5"/>
      <c r="MS7" s="9"/>
      <c r="MT7" s="9"/>
      <c r="MU7" s="5"/>
      <c r="MV7" s="5"/>
      <c r="MW7" s="5"/>
      <c r="MX7" s="9"/>
      <c r="MY7" s="9"/>
      <c r="MZ7" s="5"/>
      <c r="NA7" s="5"/>
      <c r="NB7" s="5"/>
      <c r="NC7" s="9"/>
      <c r="ND7" s="9"/>
      <c r="NE7" s="5"/>
      <c r="NF7" s="5"/>
      <c r="NG7" s="5"/>
      <c r="NH7" s="9"/>
      <c r="NI7" s="9"/>
      <c r="NJ7" s="5"/>
      <c r="NK7" s="5"/>
      <c r="NL7" s="5"/>
      <c r="NM7" s="9"/>
      <c r="NN7" s="9"/>
      <c r="NO7" s="5"/>
      <c r="NP7" s="5"/>
      <c r="NQ7" s="5"/>
      <c r="NR7" s="9"/>
      <c r="NS7" s="9"/>
      <c r="NT7" s="5"/>
      <c r="NU7" s="5"/>
      <c r="NV7" s="5"/>
      <c r="NW7" s="9"/>
      <c r="NX7" s="9"/>
      <c r="NY7" s="5"/>
      <c r="NZ7" s="5"/>
      <c r="OA7" s="5"/>
      <c r="OB7" s="9"/>
      <c r="OC7" s="9"/>
      <c r="OD7" s="5"/>
      <c r="OE7" s="5"/>
      <c r="OF7" s="5"/>
      <c r="OG7" s="9"/>
      <c r="OH7" s="9"/>
      <c r="OI7" s="5"/>
      <c r="OJ7" s="5"/>
      <c r="OK7" s="5"/>
      <c r="OL7" s="9"/>
      <c r="OM7" s="9"/>
      <c r="ON7" s="5"/>
      <c r="OO7" s="5"/>
      <c r="OP7" s="5"/>
      <c r="OQ7" s="9"/>
      <c r="OR7" s="9"/>
      <c r="OS7" s="5"/>
      <c r="OT7" s="5"/>
      <c r="OU7" s="5"/>
      <c r="OV7" s="9"/>
      <c r="OW7" s="9"/>
      <c r="OX7" s="5"/>
      <c r="OY7" s="5"/>
      <c r="OZ7" s="5"/>
      <c r="PA7" s="9"/>
      <c r="PB7" s="9"/>
      <c r="PC7" s="5"/>
      <c r="PD7" s="5"/>
      <c r="PE7" s="5"/>
      <c r="PF7" s="9"/>
      <c r="PG7" s="9"/>
      <c r="PH7" s="5"/>
      <c r="PI7" s="5"/>
      <c r="PJ7" s="5"/>
      <c r="PK7" s="9"/>
      <c r="PL7" s="9"/>
      <c r="PM7" s="5"/>
      <c r="PN7" s="5"/>
      <c r="PO7" s="5"/>
      <c r="PP7" s="9"/>
      <c r="PQ7" s="9"/>
      <c r="PR7" s="5"/>
      <c r="PS7" s="5"/>
      <c r="PT7" s="5"/>
      <c r="PU7" s="9"/>
      <c r="PV7" s="9"/>
      <c r="PW7" s="5"/>
      <c r="PX7" s="5"/>
      <c r="PY7" s="5"/>
      <c r="PZ7" s="9"/>
      <c r="QA7" s="9"/>
      <c r="QB7" s="5"/>
      <c r="QC7" s="5"/>
      <c r="QD7" s="5"/>
      <c r="QE7" s="9"/>
      <c r="QF7" s="9"/>
      <c r="QG7" s="5"/>
      <c r="QH7" s="5"/>
      <c r="QI7" s="5"/>
      <c r="QJ7" s="9"/>
      <c r="QK7" s="9"/>
      <c r="QL7" s="5"/>
      <c r="QM7" s="5"/>
      <c r="QN7" s="5"/>
      <c r="QO7" s="9"/>
      <c r="QP7" s="9"/>
      <c r="QQ7" s="5"/>
      <c r="QR7" s="5"/>
      <c r="QS7" s="5"/>
      <c r="QT7" s="9"/>
      <c r="QU7" s="9"/>
      <c r="QV7" s="5"/>
      <c r="QW7" s="5"/>
      <c r="QX7" s="5"/>
      <c r="QY7" s="9"/>
      <c r="QZ7" s="9"/>
      <c r="RA7" s="5"/>
      <c r="RB7" s="5"/>
      <c r="RC7" s="5"/>
      <c r="RD7" s="9"/>
      <c r="RE7" s="9"/>
      <c r="RF7" s="5"/>
      <c r="RG7" s="5"/>
      <c r="RH7" s="5"/>
      <c r="RI7" s="9"/>
      <c r="RJ7" s="9"/>
      <c r="RK7" s="5"/>
      <c r="RL7" s="5"/>
      <c r="RM7" s="5"/>
      <c r="RN7" s="9"/>
      <c r="RO7" s="9"/>
      <c r="RP7" s="5"/>
      <c r="RQ7" s="5"/>
      <c r="RR7" s="5"/>
      <c r="RS7" s="9"/>
      <c r="RT7" s="9"/>
      <c r="RU7" s="5"/>
      <c r="RV7" s="5"/>
      <c r="RW7" s="5"/>
      <c r="RX7" s="9"/>
      <c r="RY7" s="9"/>
      <c r="RZ7" s="20"/>
      <c r="SA7" s="5"/>
      <c r="SB7" s="5"/>
      <c r="SC7" s="20"/>
      <c r="SD7" s="20"/>
      <c r="SE7" s="20"/>
      <c r="SF7" s="5"/>
      <c r="SG7" s="5"/>
      <c r="SH7" s="5"/>
      <c r="SI7" s="5"/>
      <c r="SJ7" s="5"/>
      <c r="SK7" s="5"/>
      <c r="SL7" s="5"/>
      <c r="SM7" s="5"/>
      <c r="SN7" s="5"/>
      <c r="SO7" s="5"/>
      <c r="SP7" s="5"/>
      <c r="SQ7" s="5"/>
      <c r="SR7" s="5"/>
      <c r="SS7" s="5"/>
      <c r="ST7" s="5"/>
      <c r="SU7" s="5"/>
      <c r="SV7" s="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9"/>
      <c r="UD7" s="5"/>
      <c r="UE7" s="5"/>
      <c r="UF7" s="5"/>
      <c r="UG7" s="5"/>
      <c r="UH7" s="9"/>
      <c r="UI7" s="9"/>
      <c r="UJ7" s="5"/>
      <c r="UK7" s="5"/>
      <c r="UL7" s="5"/>
      <c r="UM7" s="5"/>
      <c r="UN7" s="5"/>
      <c r="UO7" s="5"/>
      <c r="UP7" s="5"/>
      <c r="UQ7" s="5"/>
      <c r="UR7" s="5"/>
      <c r="US7" s="5"/>
      <c r="UT7" s="5"/>
      <c r="UU7" s="5"/>
      <c r="UV7" s="5"/>
      <c r="UW7" s="5"/>
      <c r="UX7" s="20"/>
      <c r="UY7" s="5"/>
      <c r="UZ7" s="5"/>
      <c r="VA7" s="5"/>
      <c r="VB7" s="5"/>
      <c r="VC7" s="9"/>
      <c r="VD7" s="17"/>
      <c r="VE7" s="5"/>
      <c r="VF7" s="5"/>
      <c r="VG7" s="5"/>
      <c r="VH7" s="5"/>
      <c r="VI7" s="5"/>
      <c r="VJ7" s="5"/>
      <c r="VK7" s="5"/>
      <c r="VL7" s="5"/>
      <c r="VM7" s="5"/>
      <c r="VN7" s="5"/>
      <c r="VO7" s="5"/>
      <c r="VP7" s="5"/>
      <c r="VQ7" s="5"/>
      <c r="VR7" s="5"/>
      <c r="VS7" s="5"/>
      <c r="VT7" s="5"/>
      <c r="VU7" s="5"/>
      <c r="VV7" s="5"/>
      <c r="VW7" s="5"/>
      <c r="VX7" s="20"/>
      <c r="VY7" s="5"/>
      <c r="WA7" s="5"/>
      <c r="WB7" s="5"/>
      <c r="WC7" s="9"/>
      <c r="WD7" s="5"/>
      <c r="WE7" s="5"/>
      <c r="WF7" s="5"/>
      <c r="WG7" s="5"/>
      <c r="WH7" s="5"/>
      <c r="WI7" s="5"/>
      <c r="WJ7" s="5"/>
      <c r="WK7" s="5"/>
      <c r="WL7" s="5"/>
      <c r="WM7" s="5"/>
      <c r="WN7" s="5"/>
      <c r="WO7" s="5"/>
      <c r="WP7" s="5"/>
      <c r="WQ7" s="5"/>
      <c r="WR7" s="5"/>
      <c r="WS7" s="5"/>
      <c r="WT7" s="5"/>
      <c r="WU7" s="5"/>
      <c r="WV7" s="5"/>
      <c r="WW7" s="5"/>
      <c r="WX7" s="20"/>
      <c r="WY7" s="5"/>
      <c r="WZ7" s="5"/>
      <c r="XA7" s="5"/>
      <c r="XB7" s="5"/>
      <c r="XC7" s="5"/>
      <c r="XD7" s="5"/>
      <c r="XE7" s="5"/>
      <c r="XF7" s="5"/>
      <c r="XG7" s="5"/>
      <c r="XH7" s="5"/>
      <c r="XI7" s="5"/>
      <c r="XJ7" s="5"/>
      <c r="XK7" s="5"/>
      <c r="XL7" s="20"/>
      <c r="XM7" s="5"/>
      <c r="XN7" s="5"/>
      <c r="XO7" s="5"/>
      <c r="XP7" s="5"/>
      <c r="XQ7" s="5"/>
      <c r="XR7" s="5"/>
      <c r="XS7" s="5"/>
      <c r="XT7" s="5"/>
      <c r="XU7" s="5"/>
      <c r="XV7" s="20"/>
      <c r="XW7" s="5"/>
      <c r="XX7" s="5"/>
      <c r="XY7" s="5"/>
      <c r="XZ7" s="5"/>
      <c r="YA7" s="5"/>
      <c r="YB7" s="5"/>
      <c r="YC7" s="5"/>
      <c r="YD7" s="5"/>
      <c r="YE7" s="5"/>
      <c r="YF7" s="5"/>
      <c r="YG7" s="5"/>
      <c r="YH7" s="5"/>
      <c r="YI7" s="5"/>
      <c r="YJ7" s="5"/>
      <c r="YK7" s="5"/>
      <c r="YL7" s="5"/>
      <c r="YM7" s="5"/>
      <c r="YN7" s="5"/>
      <c r="YO7" s="5"/>
      <c r="YP7" s="5"/>
      <c r="YQ7" s="5"/>
      <c r="YR7" s="5"/>
      <c r="YS7" s="5"/>
      <c r="YT7" s="5"/>
      <c r="YU7" s="5"/>
      <c r="YV7" s="5"/>
      <c r="YW7" s="5"/>
      <c r="YX7" s="5"/>
      <c r="YY7" s="5"/>
      <c r="ZC7" s="48"/>
      <c r="ZD7" s="48"/>
      <c r="ZE7" s="48"/>
      <c r="ZF7" s="48"/>
      <c r="ZG7" s="48"/>
      <c r="ZH7" s="48"/>
      <c r="ZI7" s="48"/>
      <c r="ZJ7" s="48"/>
      <c r="ZK7" s="48"/>
      <c r="ZL7" s="48"/>
      <c r="ZM7" s="48"/>
      <c r="ZN7" s="48"/>
      <c r="ZO7" s="48"/>
      <c r="ZP7" s="48"/>
      <c r="ZQ7" s="48"/>
      <c r="ZR7" s="48"/>
      <c r="ZS7" s="48"/>
      <c r="ZT7" s="48"/>
      <c r="ZU7" s="48"/>
      <c r="ZV7" s="48"/>
      <c r="ZW7" s="48"/>
      <c r="ZX7" s="48"/>
      <c r="ZY7" s="48"/>
      <c r="ZZ7" s="48"/>
    </row>
    <row r="8" spans="1:702" x14ac:dyDescent="0.25">
      <c r="B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112"/>
      <c r="AJ8" s="5"/>
      <c r="AK8" s="5"/>
      <c r="AL8" s="5"/>
      <c r="AM8" s="9"/>
      <c r="AN8" s="12"/>
      <c r="AO8" s="9"/>
      <c r="AP8" s="12"/>
      <c r="AQ8" s="9"/>
      <c r="AR8" s="35"/>
      <c r="AS8" s="5"/>
      <c r="AT8" s="5"/>
      <c r="AU8" s="5"/>
      <c r="AV8" s="9"/>
      <c r="AW8" s="5"/>
      <c r="AX8" s="5"/>
      <c r="AY8" s="17"/>
      <c r="AZ8" s="5"/>
      <c r="BA8" s="5"/>
      <c r="BC8" s="5"/>
      <c r="BD8" s="9"/>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36"/>
      <c r="DZ8" s="5"/>
      <c r="EA8" s="5"/>
      <c r="EB8" s="5"/>
      <c r="EC8" s="8"/>
      <c r="ED8" s="5"/>
      <c r="EE8" s="6"/>
      <c r="EF8" s="6"/>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9"/>
      <c r="GK8" s="22"/>
      <c r="GL8" s="5"/>
      <c r="GM8" s="5"/>
      <c r="GN8" s="5"/>
      <c r="GO8" s="9"/>
      <c r="GP8" s="9"/>
      <c r="GQ8" s="5"/>
      <c r="GR8" s="5"/>
      <c r="GS8" s="5"/>
      <c r="GT8" s="9"/>
      <c r="GU8" s="9"/>
      <c r="GV8" s="5"/>
      <c r="GW8" s="5"/>
      <c r="GX8" s="5"/>
      <c r="GY8" s="9"/>
      <c r="GZ8" s="9"/>
      <c r="HA8" s="5"/>
      <c r="HB8" s="5"/>
      <c r="HC8" s="5"/>
      <c r="HD8" s="9"/>
      <c r="HE8" s="9"/>
      <c r="HF8" s="5"/>
      <c r="HG8" s="5"/>
      <c r="HH8" s="5"/>
      <c r="HI8" s="9"/>
      <c r="HJ8" s="9"/>
      <c r="HK8" s="5"/>
      <c r="HL8" s="5"/>
      <c r="HM8" s="5"/>
      <c r="HN8" s="9"/>
      <c r="HO8" s="9"/>
      <c r="HP8" s="5"/>
      <c r="HQ8" s="5"/>
      <c r="HR8" s="5"/>
      <c r="HS8" s="9"/>
      <c r="HT8" s="9"/>
      <c r="HU8" s="5"/>
      <c r="HV8" s="5"/>
      <c r="HW8" s="5"/>
      <c r="HX8" s="9"/>
      <c r="HY8" s="9"/>
      <c r="HZ8" s="5"/>
      <c r="IA8" s="5"/>
      <c r="IB8" s="5"/>
      <c r="IC8" s="9"/>
      <c r="ID8" s="9"/>
      <c r="IE8" s="5"/>
      <c r="IF8" s="5"/>
      <c r="IG8" s="5"/>
      <c r="IH8" s="9"/>
      <c r="II8" s="9"/>
      <c r="IJ8" s="5"/>
      <c r="IK8" s="5"/>
      <c r="IL8" s="5"/>
      <c r="IM8" s="9"/>
      <c r="IN8" s="9"/>
      <c r="IO8" s="5"/>
      <c r="IP8" s="5"/>
      <c r="IQ8" s="5"/>
      <c r="IR8" s="9"/>
      <c r="IS8" s="9"/>
      <c r="IT8" s="5"/>
      <c r="IU8" s="5"/>
      <c r="IV8" s="5"/>
      <c r="IW8" s="9"/>
      <c r="IX8" s="9"/>
      <c r="IY8" s="5"/>
      <c r="IZ8" s="5"/>
      <c r="JA8" s="5"/>
      <c r="JB8" s="9"/>
      <c r="JC8" s="9"/>
      <c r="JD8" s="5"/>
      <c r="JE8" s="5"/>
      <c r="JF8" s="5"/>
      <c r="JG8" s="9"/>
      <c r="JH8" s="9"/>
      <c r="JI8" s="5"/>
      <c r="JJ8" s="5"/>
      <c r="JK8" s="5"/>
      <c r="JL8" s="9"/>
      <c r="JM8" s="9"/>
      <c r="JN8" s="35"/>
      <c r="JO8" s="5"/>
      <c r="JP8" s="5"/>
      <c r="JQ8" s="9"/>
      <c r="JR8" s="9"/>
      <c r="JS8" s="5"/>
      <c r="JT8" s="5"/>
      <c r="JU8" s="5"/>
      <c r="JV8" s="9"/>
      <c r="JW8" s="9"/>
      <c r="JX8" s="5"/>
      <c r="JY8" s="5"/>
      <c r="JZ8" s="5"/>
      <c r="KA8" s="9"/>
      <c r="KB8" s="9"/>
      <c r="KC8" s="5"/>
      <c r="KD8" s="5"/>
      <c r="KE8" s="5"/>
      <c r="KF8" s="9"/>
      <c r="KG8" s="9"/>
      <c r="KH8" s="5"/>
      <c r="KI8" s="5"/>
      <c r="KJ8" s="5"/>
      <c r="KK8" s="9"/>
      <c r="KL8" s="9"/>
      <c r="KM8" s="5"/>
      <c r="KN8" s="5"/>
      <c r="KO8" s="5"/>
      <c r="KP8" s="9"/>
      <c r="KQ8" s="9"/>
      <c r="KR8" s="5"/>
      <c r="KS8" s="5"/>
      <c r="KT8" s="5"/>
      <c r="KU8" s="9"/>
      <c r="KV8" s="9"/>
      <c r="KW8" s="5"/>
      <c r="KX8" s="5"/>
      <c r="KY8" s="5"/>
      <c r="KZ8" s="9"/>
      <c r="LA8" s="9"/>
      <c r="LB8" s="5"/>
      <c r="LC8" s="5"/>
      <c r="LD8" s="5"/>
      <c r="LE8" s="9"/>
      <c r="LF8" s="9"/>
      <c r="LG8" s="5"/>
      <c r="LH8" s="5"/>
      <c r="LI8" s="5"/>
      <c r="LJ8" s="9"/>
      <c r="LK8" s="9"/>
      <c r="LL8" s="5"/>
      <c r="LM8" s="5"/>
      <c r="LN8" s="5"/>
      <c r="LO8" s="9"/>
      <c r="LP8" s="9"/>
      <c r="LQ8" s="5"/>
      <c r="LR8" s="5"/>
      <c r="LS8" s="5"/>
      <c r="LT8" s="9"/>
      <c r="LU8" s="9"/>
      <c r="LV8" s="5"/>
      <c r="LW8" s="5"/>
      <c r="LX8" s="5"/>
      <c r="LY8" s="9"/>
      <c r="LZ8" s="9"/>
      <c r="MA8" s="5"/>
      <c r="MB8" s="5"/>
      <c r="MC8" s="5"/>
      <c r="MD8" s="9"/>
      <c r="ME8" s="9"/>
      <c r="MF8" s="5"/>
      <c r="MG8" s="5"/>
      <c r="MH8" s="5"/>
      <c r="MI8" s="9"/>
      <c r="MJ8" s="9"/>
      <c r="MK8" s="5"/>
      <c r="ML8" s="5"/>
      <c r="MM8" s="5"/>
      <c r="MN8" s="9"/>
      <c r="MO8" s="9"/>
      <c r="MP8" s="5"/>
      <c r="MQ8" s="5"/>
      <c r="MR8" s="5"/>
      <c r="MS8" s="9"/>
      <c r="MT8" s="9"/>
      <c r="MU8" s="5"/>
      <c r="MV8" s="5"/>
      <c r="MW8" s="5"/>
      <c r="MX8" s="9"/>
      <c r="MY8" s="9"/>
      <c r="MZ8" s="5"/>
      <c r="NA8" s="5"/>
      <c r="NB8" s="5"/>
      <c r="NC8" s="9"/>
      <c r="ND8" s="9"/>
      <c r="NE8" s="5"/>
      <c r="NF8" s="5"/>
      <c r="NG8" s="5"/>
      <c r="NH8" s="9"/>
      <c r="NI8" s="9"/>
      <c r="NJ8" s="5"/>
      <c r="NK8" s="5"/>
      <c r="NL8" s="5"/>
      <c r="NM8" s="9"/>
      <c r="NN8" s="9"/>
      <c r="NO8" s="5"/>
      <c r="NP8" s="5"/>
      <c r="NQ8" s="5"/>
      <c r="NR8" s="9"/>
      <c r="NS8" s="9"/>
      <c r="NT8" s="5"/>
      <c r="NU8" s="5"/>
      <c r="NV8" s="5"/>
      <c r="NW8" s="9"/>
      <c r="NX8" s="9"/>
      <c r="NY8" s="5"/>
      <c r="NZ8" s="5"/>
      <c r="OA8" s="5"/>
      <c r="OB8" s="9"/>
      <c r="OC8" s="9"/>
      <c r="OD8" s="5"/>
      <c r="OE8" s="5"/>
      <c r="OF8" s="5"/>
      <c r="OG8" s="9"/>
      <c r="OH8" s="9"/>
      <c r="OI8" s="5"/>
      <c r="OJ8" s="5"/>
      <c r="OK8" s="5"/>
      <c r="OL8" s="9"/>
      <c r="OM8" s="9"/>
      <c r="ON8" s="5"/>
      <c r="OO8" s="5"/>
      <c r="OP8" s="5"/>
      <c r="OQ8" s="9"/>
      <c r="OR8" s="9"/>
      <c r="OS8" s="5"/>
      <c r="OT8" s="5"/>
      <c r="OU8" s="5"/>
      <c r="OV8" s="9"/>
      <c r="OW8" s="9"/>
      <c r="OX8" s="5"/>
      <c r="OY8" s="5"/>
      <c r="OZ8" s="5"/>
      <c r="PA8" s="9"/>
      <c r="PB8" s="9"/>
      <c r="PC8" s="5"/>
      <c r="PD8" s="5"/>
      <c r="PE8" s="5"/>
      <c r="PF8" s="9"/>
      <c r="PG8" s="9"/>
      <c r="PH8" s="5"/>
      <c r="PI8" s="5"/>
      <c r="PJ8" s="5"/>
      <c r="PK8" s="9"/>
      <c r="PL8" s="9"/>
      <c r="PM8" s="5"/>
      <c r="PN8" s="5"/>
      <c r="PO8" s="5"/>
      <c r="PP8" s="9"/>
      <c r="PQ8" s="9"/>
      <c r="PR8" s="5"/>
      <c r="PS8" s="5"/>
      <c r="PT8" s="5"/>
      <c r="PU8" s="9"/>
      <c r="PV8" s="9"/>
      <c r="PW8" s="5"/>
      <c r="PX8" s="5"/>
      <c r="PY8" s="5"/>
      <c r="PZ8" s="9"/>
      <c r="QA8" s="9"/>
      <c r="QB8" s="5"/>
      <c r="QC8" s="5"/>
      <c r="QD8" s="5"/>
      <c r="QE8" s="9"/>
      <c r="QF8" s="9"/>
      <c r="QG8" s="5"/>
      <c r="QH8" s="5"/>
      <c r="QI8" s="5"/>
      <c r="QJ8" s="9"/>
      <c r="QK8" s="9"/>
      <c r="QL8" s="5"/>
      <c r="QM8" s="5"/>
      <c r="QN8" s="5"/>
      <c r="QO8" s="9"/>
      <c r="QP8" s="9"/>
      <c r="QQ8" s="5"/>
      <c r="QR8" s="5"/>
      <c r="QS8" s="5"/>
      <c r="QT8" s="9"/>
      <c r="QU8" s="9"/>
      <c r="QV8" s="5"/>
      <c r="QW8" s="5"/>
      <c r="QX8" s="5"/>
      <c r="QY8" s="9"/>
      <c r="QZ8" s="9"/>
      <c r="RA8" s="5"/>
      <c r="RB8" s="5"/>
      <c r="RC8" s="5"/>
      <c r="RD8" s="9"/>
      <c r="RE8" s="9"/>
      <c r="RF8" s="5"/>
      <c r="RG8" s="5"/>
      <c r="RH8" s="5"/>
      <c r="RI8" s="9"/>
      <c r="RJ8" s="9"/>
      <c r="RK8" s="5"/>
      <c r="RL8" s="5"/>
      <c r="RM8" s="5"/>
      <c r="RN8" s="9"/>
      <c r="RO8" s="9"/>
      <c r="RP8" s="5"/>
      <c r="RQ8" s="5"/>
      <c r="RR8" s="5"/>
      <c r="RS8" s="9"/>
      <c r="RT8" s="9"/>
      <c r="RU8" s="5"/>
      <c r="RV8" s="5"/>
      <c r="RW8" s="5"/>
      <c r="RX8" s="9"/>
      <c r="RY8" s="9"/>
      <c r="RZ8" s="20"/>
      <c r="SA8" s="5"/>
      <c r="SB8" s="5"/>
      <c r="SC8" s="20"/>
      <c r="SD8" s="20"/>
      <c r="SE8" s="20"/>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9"/>
      <c r="UD8" s="5"/>
      <c r="UE8" s="5"/>
      <c r="UF8" s="5"/>
      <c r="UG8" s="5"/>
      <c r="UH8" s="5"/>
      <c r="UI8" s="5"/>
      <c r="UJ8" s="5"/>
      <c r="UK8" s="5"/>
      <c r="UL8" s="5"/>
      <c r="UM8" s="5"/>
      <c r="UN8" s="5"/>
      <c r="UO8" s="5"/>
      <c r="UP8" s="5"/>
      <c r="UQ8" s="5"/>
      <c r="UR8" s="5"/>
      <c r="US8" s="5"/>
      <c r="UT8" s="5"/>
      <c r="UU8" s="5"/>
      <c r="UV8" s="5"/>
      <c r="UW8" s="5"/>
      <c r="UX8" s="20"/>
      <c r="UY8" s="5"/>
      <c r="UZ8" s="5"/>
      <c r="VA8" s="5"/>
      <c r="VB8" s="5"/>
      <c r="VC8" s="9"/>
      <c r="VD8" s="17"/>
      <c r="VE8" s="5"/>
      <c r="VF8" s="5"/>
      <c r="VG8" s="5"/>
      <c r="VH8" s="5"/>
      <c r="VI8" s="5"/>
      <c r="VJ8" s="5"/>
      <c r="VK8" s="5"/>
      <c r="VL8" s="5"/>
      <c r="VM8" s="5"/>
      <c r="VN8" s="5"/>
      <c r="VO8" s="5"/>
      <c r="VP8" s="5"/>
      <c r="VQ8" s="5"/>
      <c r="VR8" s="5"/>
      <c r="VS8" s="5"/>
      <c r="VT8" s="5"/>
      <c r="VU8" s="5"/>
      <c r="VV8" s="5"/>
      <c r="VW8" s="5"/>
      <c r="VX8" s="20"/>
      <c r="VY8" s="5"/>
      <c r="VZ8" s="5"/>
      <c r="WA8" s="5"/>
      <c r="WB8" s="5"/>
      <c r="WC8" s="9"/>
      <c r="WD8" s="5"/>
      <c r="WE8" s="5"/>
      <c r="WF8" s="5"/>
      <c r="WG8" s="5"/>
      <c r="WH8" s="5"/>
      <c r="WI8" s="5"/>
      <c r="WJ8" s="5"/>
      <c r="WK8" s="5"/>
      <c r="WL8" s="5"/>
      <c r="WM8" s="5"/>
      <c r="WN8" s="5"/>
      <c r="WO8" s="5"/>
      <c r="WP8" s="5"/>
      <c r="WQ8" s="5"/>
      <c r="WR8" s="5"/>
      <c r="WS8" s="5"/>
      <c r="WT8" s="5"/>
      <c r="WU8" s="5"/>
      <c r="WV8" s="5"/>
      <c r="WW8" s="5"/>
      <c r="WX8" s="20"/>
      <c r="WY8" s="5"/>
      <c r="WZ8" s="5"/>
      <c r="XA8" s="5"/>
      <c r="XB8" s="5"/>
      <c r="XC8" s="5"/>
      <c r="XD8" s="5"/>
      <c r="XE8" s="5"/>
      <c r="XF8" s="5"/>
      <c r="XG8" s="5"/>
      <c r="XH8" s="5"/>
      <c r="XI8" s="5"/>
      <c r="XJ8" s="5"/>
      <c r="XK8" s="5"/>
      <c r="XL8" s="20"/>
      <c r="XM8" s="5"/>
      <c r="XN8" s="5"/>
      <c r="XO8" s="5"/>
      <c r="XP8" s="5"/>
      <c r="XQ8" s="5"/>
      <c r="XR8" s="5"/>
      <c r="XS8" s="5"/>
      <c r="XT8" s="5"/>
      <c r="XU8" s="5"/>
      <c r="XV8" s="20"/>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c r="ZC8" s="48"/>
      <c r="ZD8" s="48"/>
      <c r="ZE8" s="48"/>
      <c r="ZF8" s="48"/>
      <c r="ZG8" s="48"/>
      <c r="ZH8" s="48"/>
      <c r="ZI8" s="48"/>
      <c r="ZJ8" s="48"/>
      <c r="ZK8" s="48"/>
      <c r="ZL8" s="48"/>
      <c r="ZM8" s="48"/>
      <c r="ZN8" s="48"/>
      <c r="ZO8" s="48"/>
      <c r="ZP8" s="48"/>
      <c r="ZQ8" s="48"/>
      <c r="ZR8" s="48"/>
      <c r="ZS8" s="48"/>
      <c r="ZT8" s="48"/>
      <c r="ZU8" s="48"/>
      <c r="ZV8" s="48"/>
      <c r="ZW8" s="48"/>
      <c r="ZX8" s="48"/>
      <c r="ZY8" s="48"/>
      <c r="ZZ8" s="48"/>
    </row>
    <row r="9" spans="1:702" x14ac:dyDescent="0.25">
      <c r="B9" s="5"/>
      <c r="D9" s="5"/>
      <c r="E9" s="5"/>
      <c r="F9" s="5"/>
      <c r="G9" s="5"/>
      <c r="H9" s="5"/>
      <c r="I9" s="5"/>
      <c r="J9" s="5"/>
      <c r="K9" s="5"/>
      <c r="L9" s="5"/>
      <c r="N9" s="5"/>
      <c r="O9" s="5"/>
      <c r="P9" s="5"/>
      <c r="Q9" s="5"/>
      <c r="R9" s="5"/>
      <c r="S9" s="5"/>
      <c r="T9" s="5"/>
      <c r="U9" s="5"/>
      <c r="V9" s="5"/>
      <c r="W9" s="5"/>
      <c r="X9" s="5"/>
      <c r="Y9" s="5"/>
      <c r="Z9" s="5"/>
      <c r="AA9" s="5"/>
      <c r="AB9" s="5"/>
      <c r="AC9" s="5"/>
      <c r="AD9" s="5"/>
      <c r="AE9" s="5"/>
      <c r="AF9" s="5"/>
      <c r="AG9" s="5"/>
      <c r="AH9" s="5"/>
      <c r="AI9" s="112"/>
      <c r="AJ9" s="5"/>
      <c r="AK9" s="5"/>
      <c r="AL9" s="5"/>
      <c r="AM9" s="5"/>
      <c r="AN9" s="5"/>
      <c r="AO9" s="5"/>
      <c r="AP9" s="5"/>
      <c r="AQ9" s="9"/>
      <c r="AR9" s="12"/>
      <c r="AS9" s="9"/>
      <c r="AT9" s="12"/>
      <c r="AU9" s="9"/>
      <c r="AV9" s="35"/>
      <c r="AW9" s="5"/>
      <c r="AX9" s="5"/>
      <c r="AY9" s="5"/>
      <c r="AZ9" s="9"/>
      <c r="BA9" s="5"/>
      <c r="BB9" s="5"/>
      <c r="BC9" s="17"/>
      <c r="BD9" s="5"/>
      <c r="BE9" s="5"/>
      <c r="BG9" s="5"/>
      <c r="BH9" s="9"/>
      <c r="BI9" s="5"/>
      <c r="BJ9" s="5"/>
      <c r="BK9" s="5"/>
      <c r="BL9" s="5"/>
      <c r="BM9" s="5"/>
      <c r="BN9" s="5"/>
      <c r="BO9" s="109"/>
      <c r="BP9" s="109"/>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36"/>
      <c r="EE9" s="5"/>
      <c r="EF9" s="5"/>
      <c r="EG9" s="5"/>
      <c r="EH9" s="8"/>
      <c r="EI9" s="5"/>
      <c r="EJ9" s="6"/>
      <c r="EK9" s="6"/>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9"/>
      <c r="GP9" s="22"/>
      <c r="GQ9" s="5"/>
      <c r="GR9" s="5"/>
      <c r="GS9" s="5"/>
      <c r="GT9" s="9"/>
      <c r="GU9" s="9"/>
      <c r="GV9" s="9"/>
      <c r="GW9" s="9"/>
      <c r="GX9" s="5"/>
      <c r="GY9" s="9"/>
      <c r="GZ9" s="9"/>
      <c r="HA9" s="5"/>
      <c r="HB9" s="5"/>
      <c r="HC9" s="5"/>
      <c r="HD9" s="9"/>
      <c r="HE9" s="9"/>
      <c r="HF9" s="5"/>
      <c r="HG9" s="5"/>
      <c r="HH9" s="5"/>
      <c r="HI9" s="9"/>
      <c r="HJ9" s="9"/>
      <c r="HK9" s="5"/>
      <c r="HL9" s="5"/>
      <c r="HM9" s="5"/>
      <c r="HN9" s="9"/>
      <c r="HO9" s="9"/>
      <c r="HP9" s="5"/>
      <c r="HQ9" s="5"/>
      <c r="HR9" s="5"/>
      <c r="HS9" s="9"/>
      <c r="HT9" s="9"/>
      <c r="HU9" s="5"/>
      <c r="HV9" s="5"/>
      <c r="HW9" s="5"/>
      <c r="HX9" s="9"/>
      <c r="HY9" s="9"/>
      <c r="HZ9" s="5"/>
      <c r="IA9" s="5"/>
      <c r="IB9" s="5"/>
      <c r="IC9" s="9"/>
      <c r="ID9" s="9"/>
      <c r="IE9" s="5"/>
      <c r="IF9" s="5"/>
      <c r="IG9" s="5"/>
      <c r="IH9" s="9"/>
      <c r="II9" s="9"/>
      <c r="IJ9" s="5"/>
      <c r="IK9" s="5"/>
      <c r="IL9" s="5"/>
      <c r="IM9" s="9"/>
      <c r="IN9" s="9"/>
      <c r="IO9" s="5"/>
      <c r="IP9" s="5"/>
      <c r="IQ9" s="5"/>
      <c r="IR9" s="9"/>
      <c r="IS9" s="9"/>
      <c r="IT9" s="5"/>
      <c r="IU9" s="5"/>
      <c r="IV9" s="5"/>
      <c r="IW9" s="9"/>
      <c r="IX9" s="9"/>
      <c r="IY9" s="5"/>
      <c r="IZ9" s="5"/>
      <c r="JA9" s="5"/>
      <c r="JB9" s="9"/>
      <c r="JC9" s="9"/>
      <c r="JD9" s="5"/>
      <c r="JE9" s="5"/>
      <c r="JF9" s="5"/>
      <c r="JG9" s="9"/>
      <c r="JH9" s="9"/>
      <c r="JI9" s="5"/>
      <c r="JJ9" s="5"/>
      <c r="JK9" s="5"/>
      <c r="JL9" s="9"/>
      <c r="JM9" s="9"/>
      <c r="JN9" s="5"/>
      <c r="JO9" s="5"/>
      <c r="JP9" s="5"/>
      <c r="JQ9" s="9"/>
      <c r="JR9" s="9"/>
      <c r="JS9" s="35"/>
      <c r="JT9" s="5"/>
      <c r="JU9" s="5"/>
      <c r="JV9" s="9"/>
      <c r="JW9" s="9"/>
      <c r="JX9" s="5"/>
      <c r="JY9" s="5"/>
      <c r="JZ9" s="5"/>
      <c r="KA9" s="9"/>
      <c r="KB9" s="9"/>
      <c r="KC9" s="5"/>
      <c r="KD9" s="5"/>
      <c r="KE9" s="5"/>
      <c r="KF9" s="9"/>
      <c r="KG9" s="9"/>
      <c r="KH9" s="5"/>
      <c r="KI9" s="5"/>
      <c r="KJ9" s="5"/>
      <c r="KK9" s="9"/>
      <c r="KL9" s="9"/>
      <c r="KM9" s="5"/>
      <c r="KN9" s="5"/>
      <c r="KO9" s="5"/>
      <c r="KP9" s="9"/>
      <c r="KQ9" s="9"/>
      <c r="KR9" s="5"/>
      <c r="KS9" s="5"/>
      <c r="KT9" s="5"/>
      <c r="KU9" s="9"/>
      <c r="KV9" s="9"/>
      <c r="KW9" s="5"/>
      <c r="KX9" s="5"/>
      <c r="KY9" s="5"/>
      <c r="KZ9" s="9"/>
      <c r="LA9" s="9"/>
      <c r="LB9" s="5"/>
      <c r="LC9" s="5"/>
      <c r="LD9" s="5"/>
      <c r="LE9" s="9"/>
      <c r="LF9" s="9"/>
      <c r="LG9" s="5"/>
      <c r="LH9" s="5"/>
      <c r="LI9" s="5"/>
      <c r="LJ9" s="9"/>
      <c r="LK9" s="9"/>
      <c r="LL9" s="5"/>
      <c r="LM9" s="5"/>
      <c r="LN9" s="5"/>
      <c r="LO9" s="9"/>
      <c r="LP9" s="9"/>
      <c r="LQ9" s="5"/>
      <c r="LR9" s="5"/>
      <c r="LS9" s="5"/>
      <c r="LT9" s="9"/>
      <c r="LU9" s="9"/>
      <c r="LV9" s="5"/>
      <c r="LW9" s="5"/>
      <c r="LX9" s="5"/>
      <c r="LY9" s="9"/>
      <c r="LZ9" s="9"/>
      <c r="MA9" s="5"/>
      <c r="MB9" s="5"/>
      <c r="MC9" s="5"/>
      <c r="MD9" s="9"/>
      <c r="ME9" s="9"/>
      <c r="MF9" s="5"/>
      <c r="MG9" s="5"/>
      <c r="MH9" s="5"/>
      <c r="MI9" s="9"/>
      <c r="MJ9" s="9"/>
      <c r="MK9" s="5"/>
      <c r="ML9" s="5"/>
      <c r="MM9" s="5"/>
      <c r="MN9" s="9"/>
      <c r="MO9" s="9"/>
      <c r="MP9" s="5"/>
      <c r="MQ9" s="5"/>
      <c r="MR9" s="5"/>
      <c r="MS9" s="9"/>
      <c r="MT9" s="9"/>
      <c r="MU9" s="5"/>
      <c r="MV9" s="5"/>
      <c r="MW9" s="5"/>
      <c r="MX9" s="9"/>
      <c r="MY9" s="9"/>
      <c r="MZ9" s="5"/>
      <c r="NA9" s="5"/>
      <c r="NB9" s="5"/>
      <c r="NC9" s="9"/>
      <c r="ND9" s="9"/>
      <c r="NE9" s="5"/>
      <c r="NF9" s="5"/>
      <c r="NG9" s="5"/>
      <c r="NH9" s="9"/>
      <c r="NI9" s="9"/>
      <c r="NJ9" s="5"/>
      <c r="NK9" s="5"/>
      <c r="NL9" s="5"/>
      <c r="NM9" s="9"/>
      <c r="NN9" s="9"/>
      <c r="NO9" s="5"/>
      <c r="NP9" s="5"/>
      <c r="NQ9" s="5"/>
      <c r="NR9" s="9"/>
      <c r="NS9" s="9"/>
      <c r="NT9" s="5"/>
      <c r="NU9" s="5"/>
      <c r="NV9" s="5"/>
      <c r="NW9" s="9"/>
      <c r="NX9" s="9"/>
      <c r="NY9" s="5"/>
      <c r="NZ9" s="5"/>
      <c r="OA9" s="5"/>
      <c r="OB9" s="9"/>
      <c r="OC9" s="9"/>
      <c r="OD9" s="5"/>
      <c r="OE9" s="5"/>
      <c r="OF9" s="5"/>
      <c r="OG9" s="9"/>
      <c r="OH9" s="9"/>
      <c r="OI9" s="5"/>
      <c r="OJ9" s="5"/>
      <c r="OK9" s="5"/>
      <c r="OL9" s="9"/>
      <c r="OM9" s="9"/>
      <c r="ON9" s="5"/>
      <c r="OO9" s="5"/>
      <c r="OP9" s="5"/>
      <c r="OQ9" s="9"/>
      <c r="OR9" s="9"/>
      <c r="OS9" s="5"/>
      <c r="OT9" s="5"/>
      <c r="OU9" s="5"/>
      <c r="OV9" s="9"/>
      <c r="OW9" s="9"/>
      <c r="OX9" s="5"/>
      <c r="OY9" s="5"/>
      <c r="OZ9" s="5"/>
      <c r="PA9" s="9"/>
      <c r="PB9" s="9"/>
      <c r="PC9" s="5"/>
      <c r="PD9" s="5"/>
      <c r="PE9" s="5"/>
      <c r="PF9" s="9"/>
      <c r="PG9" s="9"/>
      <c r="PH9" s="5"/>
      <c r="PI9" s="5"/>
      <c r="PJ9" s="5"/>
      <c r="PK9" s="9"/>
      <c r="PL9" s="9"/>
      <c r="PM9" s="5"/>
      <c r="PN9" s="5"/>
      <c r="PO9" s="5"/>
      <c r="PP9" s="9"/>
      <c r="PQ9" s="9"/>
      <c r="PR9" s="5"/>
      <c r="PS9" s="5"/>
      <c r="PT9" s="5"/>
      <c r="PU9" s="9"/>
      <c r="PV9" s="9"/>
      <c r="PW9" s="5"/>
      <c r="PX9" s="5"/>
      <c r="PY9" s="5"/>
      <c r="PZ9" s="9"/>
      <c r="QA9" s="9"/>
      <c r="QB9" s="5"/>
      <c r="QC9" s="5"/>
      <c r="QD9" s="5"/>
      <c r="QE9" s="9"/>
      <c r="QF9" s="9"/>
      <c r="QG9" s="5"/>
      <c r="QH9" s="5"/>
      <c r="QI9" s="5"/>
      <c r="QJ9" s="9"/>
      <c r="QK9" s="9"/>
      <c r="QL9" s="5"/>
      <c r="QM9" s="5"/>
      <c r="QN9" s="5"/>
      <c r="QO9" s="9"/>
      <c r="QP9" s="9"/>
      <c r="QQ9" s="5"/>
      <c r="QR9" s="5"/>
      <c r="QS9" s="5"/>
      <c r="QT9" s="9"/>
      <c r="QU9" s="9"/>
      <c r="QV9" s="5"/>
      <c r="QW9" s="5"/>
      <c r="QX9" s="5"/>
      <c r="QY9" s="9"/>
      <c r="QZ9" s="9"/>
      <c r="RA9" s="5"/>
      <c r="RB9" s="5"/>
      <c r="RC9" s="5"/>
      <c r="RD9" s="9"/>
      <c r="RE9" s="9"/>
      <c r="RF9" s="5"/>
      <c r="RG9" s="5"/>
      <c r="RH9" s="5"/>
      <c r="RI9" s="9"/>
      <c r="RJ9" s="9"/>
      <c r="RK9" s="5"/>
      <c r="RL9" s="5"/>
      <c r="RM9" s="5"/>
      <c r="RN9" s="9"/>
      <c r="RO9" s="9"/>
      <c r="RP9" s="5"/>
      <c r="RQ9" s="5"/>
      <c r="RR9" s="5"/>
      <c r="RS9" s="9"/>
      <c r="RT9" s="9"/>
      <c r="RU9" s="5"/>
      <c r="RV9" s="5"/>
      <c r="RW9" s="5"/>
      <c r="RX9" s="9"/>
      <c r="RY9" s="9"/>
      <c r="RZ9" s="5"/>
      <c r="SA9" s="5"/>
      <c r="SB9" s="20"/>
      <c r="SC9" s="9"/>
      <c r="SE9" s="20"/>
      <c r="SF9" s="20"/>
      <c r="SG9" s="20"/>
      <c r="SH9" s="20"/>
      <c r="SI9" s="20"/>
      <c r="SJ9" s="20"/>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109"/>
      <c r="UA9" s="109"/>
      <c r="UB9" s="109"/>
      <c r="UC9" s="109"/>
      <c r="UD9" s="110"/>
      <c r="UE9" s="109"/>
      <c r="UF9" s="109"/>
      <c r="UG9" s="5"/>
      <c r="UH9" s="5"/>
      <c r="UI9" s="5"/>
      <c r="UJ9" s="109"/>
      <c r="UK9" s="5"/>
      <c r="UL9" s="5"/>
      <c r="UM9" s="5"/>
      <c r="UN9" s="5"/>
      <c r="UO9" s="5"/>
      <c r="UP9" s="5"/>
      <c r="UQ9" s="5"/>
      <c r="UR9" s="5"/>
      <c r="US9" s="5"/>
      <c r="UT9" s="5"/>
      <c r="UU9" s="5"/>
      <c r="UV9" s="5"/>
      <c r="UW9" s="5"/>
      <c r="UX9" s="9"/>
      <c r="UY9" s="20"/>
      <c r="UZ9" s="5"/>
      <c r="VA9" s="5"/>
      <c r="VB9" s="5"/>
      <c r="VC9" s="5"/>
      <c r="VD9" s="9"/>
      <c r="VE9" s="17"/>
      <c r="VF9" s="5"/>
      <c r="VG9" s="5"/>
      <c r="VH9" s="5"/>
      <c r="VI9" s="5"/>
      <c r="VJ9" s="5"/>
      <c r="VK9" s="5"/>
      <c r="VL9" s="5"/>
      <c r="VM9" s="5"/>
      <c r="VN9" s="5"/>
      <c r="VO9" s="5"/>
      <c r="VP9" s="5"/>
      <c r="VQ9" s="5"/>
      <c r="VR9" s="5"/>
      <c r="VS9" s="20"/>
      <c r="VT9" s="5"/>
      <c r="VU9" s="5"/>
      <c r="VV9" s="5"/>
      <c r="VW9" s="5"/>
      <c r="VX9" s="9"/>
      <c r="VY9" s="20"/>
      <c r="VZ9" s="5"/>
      <c r="WA9" s="5"/>
      <c r="WB9" s="5"/>
      <c r="WC9" s="5"/>
      <c r="WD9" s="9"/>
      <c r="WE9" s="5"/>
      <c r="WF9" s="5"/>
      <c r="WG9" s="5"/>
      <c r="WH9" s="5"/>
      <c r="WI9" s="5"/>
      <c r="WJ9" s="5"/>
      <c r="WK9" s="5"/>
      <c r="WL9" s="5"/>
      <c r="WM9" s="5"/>
      <c r="WN9" s="5"/>
      <c r="WO9" s="5"/>
      <c r="WP9" s="5"/>
      <c r="WQ9" s="5"/>
      <c r="WR9" s="5"/>
      <c r="WS9" s="20"/>
      <c r="WT9" s="5"/>
      <c r="WU9" s="5"/>
      <c r="WV9" s="5"/>
      <c r="WW9" s="5"/>
      <c r="WX9" s="9"/>
      <c r="WY9" s="20"/>
      <c r="WZ9" s="5"/>
      <c r="XA9" s="5"/>
      <c r="XB9" s="5"/>
      <c r="XC9" s="5"/>
      <c r="XD9" s="5"/>
      <c r="XE9" s="5"/>
      <c r="XF9" s="5"/>
      <c r="XG9" s="5"/>
      <c r="XH9" s="5"/>
      <c r="XI9" s="5"/>
      <c r="XJ9" s="5"/>
      <c r="XK9" s="5"/>
      <c r="XL9" s="20"/>
      <c r="XM9" s="5"/>
      <c r="XN9" s="5"/>
      <c r="XO9" s="5"/>
      <c r="XP9" s="5"/>
      <c r="XQ9" s="5"/>
      <c r="XR9" s="5"/>
      <c r="XS9" s="5"/>
      <c r="XT9" s="5"/>
      <c r="XU9" s="5"/>
      <c r="XV9" s="20"/>
      <c r="XW9" s="5"/>
      <c r="XX9" s="5"/>
      <c r="XY9" s="5"/>
      <c r="XZ9" s="5"/>
      <c r="YA9" s="5"/>
      <c r="YB9" s="5"/>
      <c r="YC9" s="5"/>
      <c r="YD9" s="5"/>
      <c r="YE9" s="5"/>
      <c r="YF9" s="5"/>
      <c r="YG9" s="5"/>
      <c r="YH9" s="5"/>
      <c r="YI9" s="5"/>
      <c r="YJ9" s="5"/>
      <c r="YK9" s="5"/>
      <c r="YL9" s="5"/>
      <c r="YM9" s="109"/>
      <c r="YN9" s="5"/>
      <c r="YO9" s="5"/>
      <c r="YP9" s="5"/>
      <c r="YQ9" s="5"/>
      <c r="YR9" s="5"/>
      <c r="YS9" s="5"/>
      <c r="YT9" s="5"/>
      <c r="YU9" s="5"/>
      <c r="YV9" s="5"/>
      <c r="YW9" s="5"/>
      <c r="YX9" s="5"/>
      <c r="YY9" s="109"/>
    </row>
    <row r="10" spans="1:702" x14ac:dyDescent="0.25">
      <c r="SQ10" s="5"/>
      <c r="ST10" s="5"/>
      <c r="SU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UV10" s="5"/>
    </row>
    <row r="11" spans="1:702" x14ac:dyDescent="0.25">
      <c r="SQ11" s="5"/>
      <c r="ST11" s="5"/>
      <c r="SU11" s="5"/>
      <c r="SY11" s="5"/>
      <c r="SZ11" s="5"/>
      <c r="TA11" s="5"/>
      <c r="TB11" s="5"/>
      <c r="TC11" s="5"/>
      <c r="TD11" s="5"/>
      <c r="TE11" s="5"/>
      <c r="TF11" s="5"/>
      <c r="TG11" s="5"/>
      <c r="TH11" s="5"/>
      <c r="TI11" s="5"/>
      <c r="TJ11" s="5"/>
      <c r="TK11" s="5"/>
      <c r="TL11" s="5"/>
      <c r="TM11" s="5"/>
      <c r="TN11" s="5"/>
      <c r="TO11" s="5"/>
      <c r="TP11" s="5"/>
      <c r="TQ11" s="5"/>
      <c r="TR11" s="5"/>
      <c r="TS11" s="5"/>
      <c r="TT11" s="5"/>
      <c r="TU11" s="5"/>
      <c r="TV11" s="5"/>
      <c r="TW11" s="5"/>
      <c r="TX11" s="5"/>
      <c r="TY11" s="5"/>
      <c r="UV11" s="5"/>
    </row>
    <row r="12" spans="1:702" x14ac:dyDescent="0.25">
      <c r="SQ12" s="5"/>
      <c r="ST12" s="5"/>
      <c r="SU12" s="5"/>
      <c r="SY12" s="5"/>
      <c r="SZ12" s="5"/>
      <c r="TA12" s="5"/>
      <c r="TB12" s="5"/>
      <c r="TC12" s="5"/>
      <c r="TD12" s="5"/>
      <c r="TE12" s="5"/>
      <c r="TF12" s="5"/>
      <c r="TG12" s="5"/>
      <c r="TH12" s="5"/>
      <c r="TI12" s="5"/>
      <c r="TJ12" s="5"/>
      <c r="TK12" s="5"/>
      <c r="TL12" s="5"/>
      <c r="TM12" s="5"/>
      <c r="TN12" s="5"/>
      <c r="TO12" s="5"/>
      <c r="TP12" s="5"/>
      <c r="TQ12" s="5"/>
      <c r="TR12" s="5"/>
      <c r="TS12" s="5"/>
      <c r="TT12" s="5"/>
      <c r="TU12" s="5"/>
      <c r="TV12" s="5"/>
      <c r="TW12" s="5"/>
      <c r="TX12" s="5"/>
      <c r="TY12" s="5"/>
      <c r="UV12" s="5"/>
    </row>
    <row r="13" spans="1:702" x14ac:dyDescent="0.25">
      <c r="SQ13" s="5"/>
      <c r="ST13" s="5"/>
      <c r="SU13" s="5"/>
      <c r="SY13" s="5"/>
      <c r="SZ13" s="5"/>
      <c r="TA13" s="5"/>
      <c r="TB13" s="5"/>
      <c r="TC13" s="5"/>
      <c r="TD13" s="5"/>
      <c r="TE13" s="5"/>
      <c r="TF13" s="5"/>
      <c r="TG13" s="5"/>
      <c r="TH13" s="5"/>
      <c r="TI13" s="5"/>
      <c r="TJ13" s="5"/>
      <c r="TK13" s="5"/>
      <c r="TL13" s="5"/>
      <c r="TM13" s="5"/>
      <c r="TN13" s="5"/>
      <c r="TO13" s="5"/>
      <c r="TP13" s="5"/>
      <c r="TQ13" s="5"/>
      <c r="TR13" s="5"/>
      <c r="TS13" s="5"/>
      <c r="TT13" s="5"/>
      <c r="TU13" s="5"/>
      <c r="TV13" s="5"/>
      <c r="TW13" s="5"/>
      <c r="TX13" s="5"/>
      <c r="TY13" s="5"/>
      <c r="UV13" s="5"/>
    </row>
    <row r="14" spans="1:702" x14ac:dyDescent="0.25">
      <c r="SQ14" s="5"/>
      <c r="ST14" s="5"/>
      <c r="SU14" s="5"/>
      <c r="SY14" s="5"/>
      <c r="SZ14" s="5"/>
      <c r="TA14" s="5"/>
      <c r="TB14" s="5"/>
      <c r="TC14" s="5"/>
      <c r="TD14" s="5"/>
      <c r="TE14" s="5"/>
      <c r="TF14" s="5"/>
      <c r="TG14" s="5"/>
      <c r="TH14" s="5"/>
      <c r="TI14" s="5"/>
      <c r="TJ14" s="5"/>
      <c r="TK14" s="5"/>
      <c r="TL14" s="5"/>
      <c r="TM14" s="5"/>
      <c r="TN14" s="5"/>
      <c r="TO14" s="5"/>
      <c r="TP14" s="5"/>
      <c r="TQ14" s="5"/>
      <c r="TR14" s="5"/>
      <c r="TS14" s="5"/>
      <c r="TT14" s="5"/>
      <c r="TU14" s="5"/>
      <c r="TV14" s="5"/>
      <c r="TW14" s="5"/>
      <c r="TX14" s="5"/>
      <c r="TY14" s="5"/>
      <c r="UV14" s="5"/>
    </row>
    <row r="15" spans="1:702" x14ac:dyDescent="0.25">
      <c r="SQ15" s="5"/>
      <c r="ST15" s="5"/>
      <c r="SU15" s="5"/>
      <c r="SY15" s="5"/>
      <c r="SZ15" s="5"/>
      <c r="TA15" s="5"/>
      <c r="TB15" s="5"/>
      <c r="TC15" s="5"/>
      <c r="TD15" s="5"/>
      <c r="TE15" s="5"/>
      <c r="TF15" s="5"/>
      <c r="TG15" s="5"/>
      <c r="TH15" s="5"/>
      <c r="TI15" s="5"/>
      <c r="TJ15" s="5"/>
      <c r="TK15" s="5"/>
      <c r="TL15" s="5"/>
      <c r="TM15" s="5"/>
      <c r="TN15" s="5"/>
      <c r="TO15" s="5"/>
      <c r="TP15" s="5"/>
      <c r="TQ15" s="5"/>
      <c r="TR15" s="5"/>
      <c r="TS15" s="5"/>
      <c r="TT15" s="5"/>
      <c r="TU15" s="5"/>
      <c r="TV15" s="5"/>
      <c r="TW15" s="5"/>
      <c r="TX15" s="5"/>
      <c r="TY15" s="5"/>
      <c r="UV15" s="5"/>
    </row>
    <row r="16" spans="1:702" x14ac:dyDescent="0.25">
      <c r="SQ16" s="5"/>
      <c r="ST16" s="5"/>
      <c r="SU16" s="5"/>
      <c r="SY16" s="5"/>
      <c r="SZ16" s="5"/>
      <c r="TA16" s="5"/>
      <c r="TB16" s="5"/>
      <c r="TC16" s="5"/>
      <c r="TD16" s="5"/>
      <c r="TE16" s="5"/>
      <c r="TF16" s="5"/>
      <c r="TG16" s="5"/>
      <c r="TH16" s="5"/>
      <c r="TI16" s="5"/>
      <c r="TJ16" s="5"/>
      <c r="TK16" s="5"/>
      <c r="TL16" s="5"/>
      <c r="TM16" s="5"/>
      <c r="TN16" s="5"/>
      <c r="TO16" s="5"/>
      <c r="TP16" s="5"/>
      <c r="TQ16" s="5"/>
      <c r="TR16" s="5"/>
      <c r="TS16" s="5"/>
      <c r="TT16" s="5"/>
      <c r="TU16" s="5"/>
      <c r="TV16" s="5"/>
      <c r="TW16" s="5"/>
      <c r="TX16" s="5"/>
      <c r="TY16" s="5"/>
      <c r="UV16" s="5"/>
    </row>
    <row r="17" spans="511:568" x14ac:dyDescent="0.25">
      <c r="SQ17" s="5"/>
      <c r="ST17" s="5"/>
      <c r="SU17" s="5"/>
      <c r="SY17" s="5"/>
      <c r="SZ17" s="5"/>
      <c r="TA17" s="5"/>
      <c r="TB17" s="5"/>
      <c r="TC17" s="5"/>
      <c r="TD17" s="5"/>
      <c r="TE17" s="5"/>
      <c r="TF17" s="5"/>
      <c r="TG17" s="5"/>
      <c r="TH17" s="5"/>
      <c r="TI17" s="5"/>
      <c r="TJ17" s="5"/>
      <c r="TK17" s="5"/>
      <c r="TL17" s="5"/>
      <c r="TM17" s="5"/>
      <c r="TN17" s="5"/>
      <c r="TO17" s="5"/>
      <c r="TP17" s="5"/>
      <c r="TQ17" s="5"/>
      <c r="TR17" s="5"/>
      <c r="TS17" s="5"/>
      <c r="TT17" s="5"/>
      <c r="TU17" s="5"/>
      <c r="TV17" s="5"/>
      <c r="TW17" s="5"/>
      <c r="TX17" s="5"/>
      <c r="TY17" s="5"/>
      <c r="UV17" s="5"/>
    </row>
    <row r="18" spans="511:568" x14ac:dyDescent="0.25">
      <c r="SQ18" s="5"/>
      <c r="ST18" s="5"/>
      <c r="SU18" s="5"/>
      <c r="SY18" s="5"/>
      <c r="SZ18" s="5"/>
      <c r="TA18" s="5"/>
      <c r="TB18" s="5"/>
      <c r="TC18" s="5"/>
      <c r="TD18" s="5"/>
      <c r="TE18" s="5"/>
      <c r="TF18" s="5"/>
      <c r="TG18" s="5"/>
      <c r="TH18" s="5"/>
      <c r="TI18" s="5"/>
      <c r="TJ18" s="5"/>
      <c r="TK18" s="5"/>
      <c r="TL18" s="5"/>
      <c r="TM18" s="5"/>
      <c r="TN18" s="5"/>
      <c r="TO18" s="5"/>
      <c r="TP18" s="5"/>
      <c r="TQ18" s="5"/>
      <c r="TR18" s="5"/>
      <c r="TS18" s="5"/>
      <c r="TT18" s="5"/>
      <c r="TU18" s="5"/>
      <c r="TV18" s="5"/>
      <c r="TW18" s="5"/>
      <c r="TX18" s="5"/>
      <c r="TY18" s="5"/>
      <c r="UV18" s="5"/>
    </row>
    <row r="19" spans="511:568" x14ac:dyDescent="0.25">
      <c r="SQ19" s="5"/>
      <c r="ST19" s="5"/>
      <c r="SU19" s="5"/>
      <c r="SY19" s="5"/>
      <c r="SZ19" s="5"/>
      <c r="TA19" s="5"/>
      <c r="TB19" s="5"/>
      <c r="TC19" s="5"/>
      <c r="TD19" s="5"/>
      <c r="TE19" s="5"/>
      <c r="TF19" s="5"/>
      <c r="TG19" s="5"/>
      <c r="TH19" s="5"/>
      <c r="TI19" s="5"/>
      <c r="TJ19" s="5"/>
      <c r="TK19" s="5"/>
      <c r="TL19" s="5"/>
      <c r="TM19" s="5"/>
      <c r="TN19" s="5"/>
      <c r="TO19" s="5"/>
      <c r="TP19" s="5"/>
      <c r="TQ19" s="5"/>
      <c r="TR19" s="5"/>
      <c r="TS19" s="5"/>
      <c r="TT19" s="5"/>
      <c r="TU19" s="5"/>
      <c r="TV19" s="5"/>
      <c r="TW19" s="5"/>
      <c r="TX19" s="5"/>
      <c r="TY19" s="5"/>
      <c r="UV19" s="5"/>
    </row>
    <row r="20" spans="511:568" x14ac:dyDescent="0.25">
      <c r="SQ20" s="5"/>
      <c r="ST20" s="5"/>
      <c r="SU20" s="5"/>
      <c r="SY20" s="5"/>
      <c r="SZ20" s="5"/>
      <c r="TA20" s="5"/>
      <c r="TB20" s="5"/>
      <c r="TC20" s="5"/>
      <c r="TD20" s="5"/>
      <c r="TE20" s="5"/>
      <c r="TF20" s="5"/>
      <c r="TG20" s="5"/>
      <c r="TH20" s="5"/>
      <c r="TI20" s="5"/>
      <c r="TJ20" s="5"/>
      <c r="TK20" s="5"/>
      <c r="TL20" s="5"/>
      <c r="TM20" s="5"/>
      <c r="TN20" s="5"/>
      <c r="TO20" s="5"/>
      <c r="TP20" s="5"/>
      <c r="TQ20" s="5"/>
      <c r="TR20" s="5"/>
      <c r="TS20" s="5"/>
      <c r="TT20" s="5"/>
      <c r="TU20" s="5"/>
      <c r="TV20" s="5"/>
      <c r="TW20" s="5"/>
      <c r="TX20" s="5"/>
      <c r="TY20" s="5"/>
      <c r="UV20" s="5"/>
    </row>
    <row r="21" spans="511:568" x14ac:dyDescent="0.25">
      <c r="SQ21" s="5"/>
      <c r="ST21" s="5"/>
      <c r="SU21" s="5"/>
      <c r="SY21" s="5"/>
      <c r="SZ21" s="5"/>
      <c r="TA21" s="5"/>
      <c r="TB21" s="5"/>
      <c r="TC21" s="5"/>
      <c r="TD21" s="5"/>
      <c r="TE21" s="5"/>
      <c r="TF21" s="5"/>
      <c r="TG21" s="5"/>
      <c r="TH21" s="5"/>
      <c r="TI21" s="5"/>
      <c r="TJ21" s="5"/>
      <c r="TK21" s="5"/>
      <c r="TL21" s="5"/>
      <c r="TM21" s="5"/>
      <c r="TN21" s="5"/>
      <c r="TO21" s="5"/>
      <c r="TP21" s="5"/>
      <c r="TQ21" s="5"/>
      <c r="TR21" s="5"/>
      <c r="TS21" s="5"/>
      <c r="TT21" s="5"/>
      <c r="TU21" s="5"/>
      <c r="TV21" s="5"/>
      <c r="TW21" s="5"/>
      <c r="TX21" s="5"/>
      <c r="TY21" s="5"/>
      <c r="UV21" s="5"/>
    </row>
    <row r="22" spans="511:568" x14ac:dyDescent="0.25">
      <c r="SQ22" s="5"/>
      <c r="ST22" s="5"/>
      <c r="SU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UV22" s="5"/>
    </row>
    <row r="23" spans="511:568" x14ac:dyDescent="0.25">
      <c r="SQ23" s="5"/>
      <c r="ST23" s="5"/>
      <c r="SU23" s="5"/>
      <c r="SY23" s="5"/>
      <c r="SZ23" s="5"/>
      <c r="TA23" s="5"/>
      <c r="TB23" s="5"/>
      <c r="TC23" s="5"/>
      <c r="TD23" s="5"/>
      <c r="TE23" s="5"/>
      <c r="TF23" s="5"/>
      <c r="TG23" s="5"/>
      <c r="TH23" s="5"/>
      <c r="TI23" s="5"/>
      <c r="TJ23" s="5"/>
      <c r="TK23" s="5"/>
      <c r="TL23" s="5"/>
      <c r="TM23" s="5"/>
      <c r="TN23" s="5"/>
      <c r="TO23" s="5"/>
      <c r="TP23" s="5"/>
      <c r="TQ23" s="5"/>
      <c r="TR23" s="5"/>
      <c r="TS23" s="5"/>
      <c r="TT23" s="5"/>
      <c r="TU23" s="5"/>
      <c r="TV23" s="5"/>
      <c r="TW23" s="5"/>
      <c r="TX23" s="5"/>
      <c r="TY23" s="5"/>
      <c r="UV23" s="5"/>
    </row>
    <row r="24" spans="511:568" x14ac:dyDescent="0.25">
      <c r="SQ24" s="5"/>
      <c r="ST24" s="5"/>
      <c r="SU24" s="5"/>
      <c r="SY24" s="5"/>
      <c r="SZ24" s="5"/>
      <c r="TA24" s="5"/>
      <c r="TB24" s="5"/>
      <c r="TC24" s="5"/>
      <c r="TD24" s="5"/>
      <c r="TE24" s="5"/>
      <c r="TF24" s="5"/>
      <c r="TG24" s="5"/>
      <c r="TH24" s="5"/>
      <c r="TI24" s="5"/>
      <c r="TJ24" s="5"/>
      <c r="TK24" s="5"/>
      <c r="TL24" s="5"/>
      <c r="TM24" s="5"/>
      <c r="TN24" s="5"/>
      <c r="TO24" s="5"/>
      <c r="TP24" s="5"/>
      <c r="TQ24" s="5"/>
      <c r="TR24" s="5"/>
      <c r="TS24" s="5"/>
      <c r="TT24" s="5"/>
      <c r="TU24" s="5"/>
      <c r="TV24" s="5"/>
      <c r="TW24" s="5"/>
      <c r="TX24" s="5"/>
      <c r="TY24" s="5"/>
      <c r="UV24" s="5"/>
    </row>
    <row r="25" spans="511:568" x14ac:dyDescent="0.25">
      <c r="SQ25" s="5"/>
      <c r="ST25" s="5"/>
      <c r="SU25" s="5"/>
      <c r="SY25" s="5"/>
      <c r="SZ25" s="5"/>
      <c r="TA25" s="5"/>
      <c r="TB25" s="5"/>
      <c r="TC25" s="5"/>
      <c r="TD25" s="5"/>
      <c r="TE25" s="5"/>
      <c r="TF25" s="5"/>
      <c r="TG25" s="5"/>
      <c r="TH25" s="5"/>
      <c r="TI25" s="5"/>
      <c r="TJ25" s="5"/>
      <c r="TK25" s="5"/>
      <c r="TL25" s="5"/>
      <c r="TM25" s="5"/>
      <c r="TN25" s="5"/>
      <c r="TO25" s="5"/>
      <c r="TP25" s="5"/>
      <c r="TQ25" s="5"/>
      <c r="TR25" s="5"/>
      <c r="TS25" s="5"/>
      <c r="TT25" s="5"/>
      <c r="TU25" s="5"/>
      <c r="TV25" s="5"/>
      <c r="TW25" s="5"/>
      <c r="TX25" s="5"/>
      <c r="TY25" s="5"/>
      <c r="UV25" s="5"/>
    </row>
    <row r="26" spans="511:568" x14ac:dyDescent="0.25">
      <c r="SQ26" s="5"/>
      <c r="ST26" s="5"/>
      <c r="SU26" s="5"/>
      <c r="SY26" s="5"/>
      <c r="SZ26" s="5"/>
      <c r="TA26" s="5"/>
      <c r="TB26" s="5"/>
      <c r="TC26" s="5"/>
      <c r="TD26" s="5"/>
      <c r="TE26" s="5"/>
      <c r="TF26" s="5"/>
      <c r="TG26" s="5"/>
      <c r="TH26" s="5"/>
      <c r="TI26" s="5"/>
      <c r="TJ26" s="5"/>
      <c r="TK26" s="5"/>
      <c r="TL26" s="5"/>
      <c r="TM26" s="5"/>
      <c r="TN26" s="5"/>
      <c r="TO26" s="5"/>
      <c r="TP26" s="5"/>
      <c r="TQ26" s="5"/>
      <c r="TR26" s="5"/>
      <c r="TS26" s="5"/>
      <c r="TT26" s="5"/>
      <c r="TU26" s="5"/>
      <c r="TV26" s="5"/>
      <c r="TW26" s="5"/>
      <c r="TX26" s="5"/>
      <c r="TY26" s="5"/>
      <c r="UV26" s="5"/>
    </row>
    <row r="27" spans="511:568" x14ac:dyDescent="0.25">
      <c r="SQ27" s="5"/>
      <c r="ST27" s="5"/>
      <c r="SU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UV27" s="5"/>
    </row>
    <row r="28" spans="511:568" x14ac:dyDescent="0.25">
      <c r="SQ28" s="5"/>
      <c r="ST28" s="5"/>
      <c r="SU28" s="5"/>
      <c r="SY28" s="5"/>
      <c r="SZ28" s="5"/>
      <c r="TA28" s="5"/>
      <c r="TB28" s="5"/>
      <c r="TC28" s="5"/>
      <c r="TD28" s="5"/>
      <c r="TE28" s="5"/>
      <c r="TF28" s="5"/>
      <c r="TG28" s="5"/>
      <c r="TH28" s="5"/>
      <c r="TI28" s="5"/>
      <c r="TJ28" s="5"/>
      <c r="TK28" s="5"/>
      <c r="TL28" s="5"/>
      <c r="TM28" s="5"/>
      <c r="TN28" s="5"/>
      <c r="TO28" s="5"/>
      <c r="TP28" s="5"/>
      <c r="TQ28" s="5"/>
      <c r="TR28" s="5"/>
      <c r="TS28" s="5"/>
      <c r="TT28" s="5"/>
      <c r="TU28" s="5"/>
      <c r="TV28" s="5"/>
      <c r="TW28" s="5"/>
      <c r="TX28" s="5"/>
      <c r="TY28" s="5"/>
      <c r="UV28" s="5"/>
    </row>
    <row r="29" spans="511:568" x14ac:dyDescent="0.25">
      <c r="SQ29" s="5"/>
      <c r="ST29" s="5"/>
      <c r="SU29" s="5"/>
      <c r="SY29" s="5"/>
      <c r="SZ29" s="5"/>
      <c r="TA29" s="5"/>
      <c r="TB29" s="5"/>
      <c r="TC29" s="5"/>
      <c r="TD29" s="5"/>
      <c r="TE29" s="5"/>
      <c r="TF29" s="5"/>
      <c r="TG29" s="5"/>
      <c r="TH29" s="5"/>
      <c r="TI29" s="5"/>
      <c r="TJ29" s="5"/>
      <c r="TK29" s="5"/>
      <c r="TL29" s="5"/>
      <c r="TM29" s="5"/>
      <c r="TN29" s="5"/>
      <c r="TO29" s="5"/>
      <c r="TP29" s="5"/>
      <c r="TQ29" s="5"/>
      <c r="TR29" s="5"/>
      <c r="TS29" s="5"/>
      <c r="TT29" s="5"/>
      <c r="TU29" s="5"/>
      <c r="TV29" s="5"/>
      <c r="TW29" s="5"/>
      <c r="TX29" s="5"/>
      <c r="TY29" s="5"/>
      <c r="UV29" s="5"/>
    </row>
    <row r="30" spans="511:568" x14ac:dyDescent="0.25">
      <c r="SQ30" s="5"/>
      <c r="ST30" s="5"/>
      <c r="SU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UV30" s="5"/>
    </row>
    <row r="31" spans="511:568" x14ac:dyDescent="0.25">
      <c r="SQ31" s="5"/>
      <c r="ST31" s="5"/>
      <c r="SU31" s="5"/>
      <c r="SY31" s="5"/>
      <c r="SZ31" s="5"/>
      <c r="TA31" s="5"/>
      <c r="TB31" s="5"/>
      <c r="TC31" s="5"/>
      <c r="TD31" s="5"/>
      <c r="TE31" s="5"/>
      <c r="TF31" s="5"/>
      <c r="TG31" s="5"/>
      <c r="TH31" s="5"/>
      <c r="TI31" s="5"/>
      <c r="TJ31" s="5"/>
      <c r="TK31" s="5"/>
      <c r="TL31" s="5"/>
      <c r="TM31" s="5"/>
      <c r="TN31" s="5"/>
      <c r="TO31" s="5"/>
      <c r="TP31" s="5"/>
      <c r="TQ31" s="5"/>
      <c r="TR31" s="5"/>
      <c r="TS31" s="5"/>
      <c r="TT31" s="5"/>
      <c r="TU31" s="5"/>
      <c r="TV31" s="5"/>
      <c r="TW31" s="5"/>
      <c r="TX31" s="5"/>
      <c r="TY31" s="5"/>
      <c r="UV31" s="5"/>
    </row>
    <row r="32" spans="511:568" x14ac:dyDescent="0.25">
      <c r="SQ32" s="5"/>
      <c r="ST32" s="5"/>
      <c r="SU32" s="5"/>
      <c r="SY32" s="5"/>
      <c r="SZ32" s="5"/>
      <c r="TA32" s="5"/>
      <c r="TB32" s="5"/>
      <c r="TC32" s="5"/>
      <c r="TD32" s="5"/>
      <c r="TE32" s="5"/>
      <c r="TF32" s="5"/>
      <c r="TG32" s="5"/>
      <c r="TH32" s="5"/>
      <c r="TI32" s="5"/>
      <c r="TJ32" s="5"/>
      <c r="TK32" s="5"/>
      <c r="TL32" s="5"/>
      <c r="TM32" s="5"/>
      <c r="TN32" s="5"/>
      <c r="TO32" s="5"/>
      <c r="TP32" s="5"/>
      <c r="TQ32" s="5"/>
      <c r="TR32" s="5"/>
      <c r="TS32" s="5"/>
      <c r="TT32" s="5"/>
      <c r="TU32" s="5"/>
      <c r="TV32" s="5"/>
      <c r="TW32" s="5"/>
      <c r="TX32" s="5"/>
      <c r="TY32" s="5"/>
      <c r="UV32" s="5"/>
    </row>
    <row r="33" spans="511:568" x14ac:dyDescent="0.25">
      <c r="SQ33" s="5"/>
      <c r="ST33" s="5"/>
      <c r="SU33" s="5"/>
      <c r="SY33" s="5"/>
      <c r="SZ33" s="5"/>
      <c r="TA33" s="5"/>
      <c r="TB33" s="5"/>
      <c r="TC33" s="5"/>
      <c r="TD33" s="5"/>
      <c r="TE33" s="5"/>
      <c r="TF33" s="5"/>
      <c r="TG33" s="5"/>
      <c r="TH33" s="5"/>
      <c r="TI33" s="5"/>
      <c r="TJ33" s="5"/>
      <c r="TK33" s="5"/>
      <c r="TL33" s="5"/>
      <c r="TM33" s="5"/>
      <c r="TN33" s="5"/>
      <c r="TO33" s="5"/>
      <c r="TP33" s="5"/>
      <c r="TQ33" s="5"/>
      <c r="TR33" s="5"/>
      <c r="TS33" s="5"/>
      <c r="TT33" s="5"/>
      <c r="TU33" s="5"/>
      <c r="TV33" s="5"/>
      <c r="TW33" s="5"/>
      <c r="TX33" s="5"/>
      <c r="TY33" s="5"/>
      <c r="UV33" s="5"/>
    </row>
    <row r="34" spans="511:568" x14ac:dyDescent="0.25">
      <c r="SQ34" s="5"/>
      <c r="ST34" s="5"/>
      <c r="SU34" s="5"/>
      <c r="SY34" s="5"/>
      <c r="SZ34" s="5"/>
      <c r="TA34" s="5"/>
      <c r="TB34" s="5"/>
      <c r="TC34" s="5"/>
      <c r="TD34" s="5"/>
      <c r="TE34" s="5"/>
      <c r="TF34" s="5"/>
      <c r="TG34" s="5"/>
      <c r="TH34" s="5"/>
      <c r="TI34" s="5"/>
      <c r="TJ34" s="5"/>
      <c r="TK34" s="5"/>
      <c r="TL34" s="5"/>
      <c r="TM34" s="5"/>
      <c r="TN34" s="5"/>
      <c r="TO34" s="5"/>
      <c r="TP34" s="5"/>
      <c r="TQ34" s="5"/>
      <c r="TR34" s="5"/>
      <c r="TS34" s="5"/>
      <c r="TT34" s="5"/>
      <c r="TU34" s="5"/>
      <c r="TV34" s="5"/>
      <c r="TW34" s="5"/>
      <c r="TX34" s="5"/>
      <c r="TY34" s="5"/>
      <c r="UV34" s="5"/>
    </row>
    <row r="35" spans="511:568" x14ac:dyDescent="0.25">
      <c r="SQ35" s="5"/>
      <c r="ST35" s="5"/>
      <c r="SU35" s="5"/>
      <c r="SY35" s="5"/>
      <c r="SZ35" s="5"/>
      <c r="TA35" s="5"/>
      <c r="TB35" s="5"/>
      <c r="TC35" s="5"/>
      <c r="TD35" s="5"/>
      <c r="TE35" s="5"/>
      <c r="TF35" s="5"/>
      <c r="TG35" s="5"/>
      <c r="TH35" s="5"/>
      <c r="TI35" s="5"/>
      <c r="TJ35" s="5"/>
      <c r="TK35" s="5"/>
      <c r="TL35" s="5"/>
      <c r="TM35" s="5"/>
      <c r="TN35" s="5"/>
      <c r="TO35" s="5"/>
      <c r="TP35" s="5"/>
      <c r="TQ35" s="5"/>
      <c r="TR35" s="5"/>
      <c r="TS35" s="5"/>
      <c r="TT35" s="5"/>
      <c r="TU35" s="5"/>
      <c r="TV35" s="5"/>
      <c r="TW35" s="5"/>
      <c r="TX35" s="5"/>
      <c r="TY35" s="5"/>
      <c r="UV35" s="5"/>
    </row>
    <row r="36" spans="511:568" x14ac:dyDescent="0.25">
      <c r="SQ36" s="5"/>
      <c r="ST36" s="5"/>
      <c r="SU36" s="5"/>
      <c r="SY36" s="5"/>
      <c r="SZ36" s="5"/>
      <c r="TA36" s="5"/>
      <c r="TB36" s="5"/>
      <c r="TC36" s="5"/>
      <c r="TD36" s="5"/>
      <c r="TE36" s="5"/>
      <c r="TF36" s="5"/>
      <c r="TG36" s="5"/>
      <c r="TH36" s="5"/>
      <c r="TI36" s="5"/>
      <c r="TJ36" s="5"/>
      <c r="TK36" s="5"/>
      <c r="TL36" s="5"/>
      <c r="TM36" s="5"/>
      <c r="TN36" s="5"/>
      <c r="TO36" s="5"/>
      <c r="TP36" s="5"/>
      <c r="TQ36" s="5"/>
      <c r="TR36" s="5"/>
      <c r="TS36" s="5"/>
      <c r="TT36" s="5"/>
      <c r="TU36" s="5"/>
      <c r="TV36" s="5"/>
      <c r="TW36" s="5"/>
      <c r="TX36" s="5"/>
      <c r="TY36" s="5"/>
      <c r="UV36" s="5"/>
    </row>
    <row r="37" spans="511:568" x14ac:dyDescent="0.25">
      <c r="SQ37" s="5"/>
      <c r="ST37" s="5"/>
      <c r="SU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UV37" s="5"/>
    </row>
    <row r="38" spans="511:568" x14ac:dyDescent="0.25">
      <c r="SQ38" s="5"/>
      <c r="ST38" s="5"/>
      <c r="SU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UV38" s="5"/>
    </row>
    <row r="39" spans="511:568" x14ac:dyDescent="0.25">
      <c r="SQ39" s="5"/>
      <c r="ST39" s="5"/>
      <c r="SU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UV39" s="5"/>
    </row>
    <row r="40" spans="511:568" x14ac:dyDescent="0.25">
      <c r="SQ40" s="5"/>
      <c r="ST40" s="5"/>
      <c r="SU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UV40" s="5"/>
    </row>
    <row r="41" spans="511:568" x14ac:dyDescent="0.25">
      <c r="SQ41" s="5"/>
      <c r="ST41" s="5"/>
      <c r="SU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UV41" s="5"/>
    </row>
    <row r="42" spans="511:568" x14ac:dyDescent="0.25">
      <c r="SQ42" s="5"/>
      <c r="ST42" s="5"/>
      <c r="SU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UV42" s="5"/>
    </row>
    <row r="43" spans="511:568" x14ac:dyDescent="0.25">
      <c r="SQ43" s="5"/>
      <c r="ST43" s="5"/>
      <c r="SU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UV43" s="5"/>
    </row>
    <row r="44" spans="511:568" x14ac:dyDescent="0.25">
      <c r="SQ44" s="5"/>
      <c r="ST44" s="5"/>
      <c r="SU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UV44" s="5"/>
    </row>
    <row r="45" spans="511:568" x14ac:dyDescent="0.25">
      <c r="SQ45" s="5"/>
      <c r="ST45" s="5"/>
      <c r="SU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UV45" s="5"/>
    </row>
    <row r="46" spans="511:568" x14ac:dyDescent="0.25">
      <c r="SQ46" s="5"/>
      <c r="ST46" s="5"/>
      <c r="SU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UV46" s="5"/>
    </row>
    <row r="47" spans="511:568" x14ac:dyDescent="0.25">
      <c r="SQ47" s="5"/>
      <c r="ST47" s="5"/>
      <c r="SU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UV47" s="5"/>
    </row>
    <row r="48" spans="511:568" x14ac:dyDescent="0.25">
      <c r="SQ48" s="5"/>
      <c r="ST48" s="5"/>
      <c r="SU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UV48" s="5"/>
    </row>
    <row r="49" spans="511:568" x14ac:dyDescent="0.25">
      <c r="SQ49" s="5"/>
      <c r="ST49" s="5"/>
      <c r="SU49" s="5"/>
      <c r="SY49" s="5"/>
      <c r="SZ49" s="5"/>
      <c r="TA49" s="5"/>
      <c r="TB49" s="5"/>
      <c r="TC49" s="5"/>
      <c r="TD49" s="5"/>
      <c r="TE49" s="5"/>
      <c r="TF49" s="5"/>
      <c r="TG49" s="5"/>
      <c r="TH49" s="5"/>
      <c r="TI49" s="5"/>
      <c r="TJ49" s="5"/>
      <c r="TK49" s="5"/>
      <c r="TL49" s="5"/>
      <c r="TM49" s="5"/>
      <c r="TN49" s="5"/>
      <c r="TO49" s="5"/>
      <c r="TP49" s="5"/>
      <c r="TQ49" s="5"/>
      <c r="TR49" s="5"/>
      <c r="TS49" s="5"/>
      <c r="TT49" s="5"/>
      <c r="TU49" s="5"/>
      <c r="TV49" s="5"/>
      <c r="TW49" s="5"/>
      <c r="TX49" s="5"/>
      <c r="TY49" s="5"/>
      <c r="UV49" s="5"/>
    </row>
    <row r="50" spans="511:568" x14ac:dyDescent="0.25">
      <c r="SQ50" s="5"/>
      <c r="ST50" s="5"/>
      <c r="SU50" s="5"/>
      <c r="SY50" s="5"/>
      <c r="SZ50" s="5"/>
      <c r="TA50" s="5"/>
      <c r="TB50" s="5"/>
      <c r="TC50" s="5"/>
      <c r="TD50" s="5"/>
      <c r="TE50" s="5"/>
      <c r="TF50" s="5"/>
      <c r="TG50" s="5"/>
      <c r="TH50" s="5"/>
      <c r="TI50" s="5"/>
      <c r="TJ50" s="5"/>
      <c r="TK50" s="5"/>
      <c r="TL50" s="5"/>
      <c r="TM50" s="5"/>
      <c r="TN50" s="5"/>
      <c r="TO50" s="5"/>
      <c r="TP50" s="5"/>
      <c r="TQ50" s="5"/>
      <c r="TR50" s="5"/>
      <c r="TS50" s="5"/>
      <c r="TT50" s="5"/>
      <c r="TU50" s="5"/>
      <c r="TV50" s="5"/>
      <c r="TW50" s="5"/>
      <c r="TX50" s="5"/>
      <c r="TY50" s="5"/>
      <c r="UV50" s="5"/>
    </row>
    <row r="51" spans="511:568" x14ac:dyDescent="0.25">
      <c r="SQ51" s="5"/>
      <c r="ST51" s="5"/>
      <c r="SU51" s="5"/>
      <c r="SY51" s="5"/>
      <c r="SZ51" s="5"/>
      <c r="TA51" s="5"/>
      <c r="TB51" s="5"/>
      <c r="TC51" s="5"/>
      <c r="TD51" s="5"/>
      <c r="TE51" s="5"/>
      <c r="TF51" s="5"/>
      <c r="TG51" s="5"/>
      <c r="TH51" s="5"/>
      <c r="TI51" s="5"/>
      <c r="TJ51" s="5"/>
      <c r="TK51" s="5"/>
      <c r="TL51" s="5"/>
      <c r="TM51" s="5"/>
      <c r="TN51" s="5"/>
      <c r="TO51" s="5"/>
      <c r="TP51" s="5"/>
      <c r="TQ51" s="5"/>
      <c r="TR51" s="5"/>
      <c r="TS51" s="5"/>
      <c r="TT51" s="5"/>
      <c r="TU51" s="5"/>
      <c r="TV51" s="5"/>
      <c r="TW51" s="5"/>
      <c r="TX51" s="5"/>
      <c r="TY51" s="5"/>
      <c r="UV51" s="5"/>
    </row>
    <row r="52" spans="511:568" x14ac:dyDescent="0.25">
      <c r="SQ52" s="5"/>
      <c r="ST52" s="5"/>
      <c r="SU52" s="5"/>
      <c r="SY52" s="5"/>
      <c r="SZ52" s="5"/>
      <c r="TA52" s="5"/>
      <c r="TB52" s="5"/>
      <c r="TC52" s="5"/>
      <c r="TD52" s="5"/>
      <c r="TE52" s="5"/>
      <c r="TF52" s="5"/>
      <c r="TG52" s="5"/>
      <c r="TH52" s="5"/>
      <c r="TI52" s="5"/>
      <c r="TJ52" s="5"/>
      <c r="TK52" s="5"/>
      <c r="TL52" s="5"/>
      <c r="TM52" s="5"/>
      <c r="TN52" s="5"/>
      <c r="TO52" s="5"/>
      <c r="TP52" s="5"/>
      <c r="TQ52" s="5"/>
      <c r="TR52" s="5"/>
      <c r="TS52" s="5"/>
      <c r="TT52" s="5"/>
      <c r="TU52" s="5"/>
      <c r="TV52" s="5"/>
      <c r="TW52" s="5"/>
      <c r="TX52" s="5"/>
      <c r="TY52" s="5"/>
      <c r="UV52" s="5"/>
    </row>
    <row r="53" spans="511:568" x14ac:dyDescent="0.25">
      <c r="SQ53" s="5"/>
      <c r="ST53" s="5"/>
      <c r="SU53" s="5"/>
      <c r="SY53" s="5"/>
      <c r="SZ53" s="5"/>
      <c r="TA53" s="5"/>
      <c r="TB53" s="5"/>
      <c r="TC53" s="5"/>
      <c r="TD53" s="5"/>
      <c r="TE53" s="5"/>
      <c r="TF53" s="5"/>
      <c r="TG53" s="5"/>
      <c r="TH53" s="5"/>
      <c r="TI53" s="5"/>
      <c r="TJ53" s="5"/>
      <c r="TK53" s="5"/>
      <c r="TL53" s="5"/>
      <c r="TM53" s="5"/>
      <c r="TN53" s="5"/>
      <c r="TO53" s="5"/>
      <c r="TP53" s="5"/>
      <c r="TQ53" s="5"/>
      <c r="TR53" s="5"/>
      <c r="TS53" s="5"/>
      <c r="TT53" s="5"/>
      <c r="TU53" s="5"/>
      <c r="TV53" s="5"/>
      <c r="TW53" s="5"/>
      <c r="TX53" s="5"/>
      <c r="TY53" s="5"/>
      <c r="UV53" s="5"/>
    </row>
    <row r="54" spans="511:568" x14ac:dyDescent="0.25">
      <c r="SQ54" s="5"/>
      <c r="ST54" s="5"/>
      <c r="SU54" s="5"/>
      <c r="SY54" s="5"/>
      <c r="SZ54" s="5"/>
      <c r="TA54" s="5"/>
      <c r="TB54" s="5"/>
      <c r="TC54" s="5"/>
      <c r="TD54" s="5"/>
      <c r="TE54" s="5"/>
      <c r="TF54" s="5"/>
      <c r="TG54" s="5"/>
      <c r="TH54" s="5"/>
      <c r="TI54" s="5"/>
      <c r="TJ54" s="5"/>
      <c r="TK54" s="5"/>
      <c r="TL54" s="5"/>
      <c r="TM54" s="5"/>
      <c r="TN54" s="5"/>
      <c r="TO54" s="5"/>
      <c r="TP54" s="5"/>
      <c r="TQ54" s="5"/>
      <c r="TR54" s="5"/>
      <c r="TS54" s="5"/>
      <c r="TT54" s="5"/>
      <c r="TU54" s="5"/>
      <c r="TV54" s="5"/>
      <c r="TW54" s="5"/>
      <c r="TX54" s="5"/>
      <c r="TY54" s="5"/>
      <c r="UV54" s="5"/>
    </row>
    <row r="55" spans="511:568" x14ac:dyDescent="0.25">
      <c r="SQ55" s="5"/>
      <c r="ST55" s="5"/>
      <c r="SU55" s="5"/>
      <c r="SY55" s="5"/>
      <c r="SZ55" s="5"/>
      <c r="TA55" s="5"/>
      <c r="TB55" s="5"/>
      <c r="TC55" s="5"/>
      <c r="TD55" s="5"/>
      <c r="TE55" s="5"/>
      <c r="TF55" s="5"/>
      <c r="TG55" s="5"/>
      <c r="TH55" s="5"/>
      <c r="TI55" s="5"/>
      <c r="TJ55" s="5"/>
      <c r="TK55" s="5"/>
      <c r="TL55" s="5"/>
      <c r="TM55" s="5"/>
      <c r="TN55" s="5"/>
      <c r="TO55" s="5"/>
      <c r="TP55" s="5"/>
      <c r="TQ55" s="5"/>
      <c r="TR55" s="5"/>
      <c r="TS55" s="5"/>
      <c r="TT55" s="5"/>
      <c r="TU55" s="5"/>
      <c r="TV55" s="5"/>
      <c r="TW55" s="5"/>
      <c r="TX55" s="5"/>
      <c r="TY55" s="5"/>
      <c r="UV55" s="5"/>
    </row>
    <row r="56" spans="511:568" x14ac:dyDescent="0.25">
      <c r="SQ56" s="5"/>
      <c r="ST56" s="5"/>
      <c r="SU56" s="5"/>
      <c r="SY56" s="5"/>
      <c r="SZ56" s="5"/>
      <c r="TA56" s="5"/>
      <c r="TB56" s="5"/>
      <c r="TC56" s="5"/>
      <c r="TD56" s="5"/>
      <c r="TE56" s="5"/>
      <c r="TF56" s="5"/>
      <c r="TG56" s="5"/>
      <c r="TH56" s="5"/>
      <c r="TI56" s="5"/>
      <c r="TJ56" s="5"/>
      <c r="TK56" s="5"/>
      <c r="TL56" s="5"/>
      <c r="TM56" s="5"/>
      <c r="TN56" s="5"/>
      <c r="TO56" s="5"/>
      <c r="TP56" s="5"/>
      <c r="TQ56" s="5"/>
      <c r="TR56" s="5"/>
      <c r="TS56" s="5"/>
      <c r="TT56" s="5"/>
      <c r="TU56" s="5"/>
      <c r="TV56" s="5"/>
      <c r="TW56" s="5"/>
      <c r="TX56" s="5"/>
      <c r="TY56" s="5"/>
      <c r="UV56" s="5"/>
    </row>
    <row r="57" spans="511:568" x14ac:dyDescent="0.25">
      <c r="SQ57" s="5"/>
      <c r="ST57" s="5"/>
      <c r="SU57" s="5"/>
      <c r="SY57" s="5"/>
      <c r="SZ57" s="5"/>
      <c r="TA57" s="5"/>
      <c r="TB57" s="5"/>
      <c r="TC57" s="5"/>
      <c r="TD57" s="5"/>
      <c r="TE57" s="5"/>
      <c r="TF57" s="5"/>
      <c r="TG57" s="5"/>
      <c r="TH57" s="5"/>
      <c r="TI57" s="5"/>
      <c r="TJ57" s="5"/>
      <c r="TK57" s="5"/>
      <c r="TL57" s="5"/>
      <c r="TM57" s="5"/>
      <c r="TN57" s="5"/>
      <c r="TO57" s="5"/>
      <c r="TP57" s="5"/>
      <c r="TQ57" s="5"/>
      <c r="TR57" s="5"/>
      <c r="TS57" s="5"/>
      <c r="TT57" s="5"/>
      <c r="TU57" s="5"/>
      <c r="TV57" s="5"/>
      <c r="TW57" s="5"/>
      <c r="TX57" s="5"/>
      <c r="TY57" s="5"/>
      <c r="UV57" s="5"/>
    </row>
    <row r="58" spans="511:568" x14ac:dyDescent="0.25">
      <c r="SQ58" s="5"/>
      <c r="ST58" s="5"/>
      <c r="SU58" s="5"/>
      <c r="SY58" s="5"/>
      <c r="SZ58" s="5"/>
      <c r="TA58" s="5"/>
      <c r="TB58" s="5"/>
      <c r="TC58" s="5"/>
      <c r="TD58" s="5"/>
      <c r="TE58" s="5"/>
      <c r="TF58" s="5"/>
      <c r="TG58" s="5"/>
      <c r="TH58" s="5"/>
      <c r="TI58" s="5"/>
      <c r="TJ58" s="5"/>
      <c r="TK58" s="5"/>
      <c r="TL58" s="5"/>
      <c r="TM58" s="5"/>
      <c r="TN58" s="5"/>
      <c r="TO58" s="5"/>
      <c r="TP58" s="5"/>
      <c r="TQ58" s="5"/>
      <c r="TR58" s="5"/>
      <c r="TS58" s="5"/>
      <c r="TT58" s="5"/>
      <c r="TU58" s="5"/>
      <c r="TV58" s="5"/>
      <c r="TW58" s="5"/>
      <c r="TX58" s="5"/>
      <c r="TY58" s="5"/>
      <c r="UV58" s="5"/>
    </row>
    <row r="59" spans="511:568" x14ac:dyDescent="0.25">
      <c r="SQ59" s="5"/>
      <c r="ST59" s="5"/>
      <c r="SU59" s="5"/>
      <c r="SY59" s="5"/>
      <c r="SZ59" s="5"/>
      <c r="TA59" s="5"/>
      <c r="TB59" s="5"/>
      <c r="TC59" s="5"/>
      <c r="TD59" s="5"/>
      <c r="TE59" s="5"/>
      <c r="TF59" s="5"/>
      <c r="TG59" s="5"/>
      <c r="TH59" s="5"/>
      <c r="TI59" s="5"/>
      <c r="TJ59" s="5"/>
      <c r="TK59" s="5"/>
      <c r="TL59" s="5"/>
      <c r="TM59" s="5"/>
      <c r="TN59" s="5"/>
      <c r="TO59" s="5"/>
      <c r="TP59" s="5"/>
      <c r="TQ59" s="5"/>
      <c r="TR59" s="5"/>
      <c r="TS59" s="5"/>
      <c r="TT59" s="5"/>
      <c r="TU59" s="5"/>
      <c r="TV59" s="5"/>
      <c r="TW59" s="5"/>
      <c r="TX59" s="5"/>
      <c r="TY59" s="5"/>
      <c r="UV59" s="5"/>
    </row>
    <row r="60" spans="511:568" x14ac:dyDescent="0.25">
      <c r="SQ60" s="5"/>
      <c r="ST60" s="5"/>
      <c r="SU60" s="5"/>
      <c r="SY60" s="5"/>
      <c r="SZ60" s="5"/>
      <c r="TA60" s="5"/>
      <c r="TB60" s="5"/>
      <c r="TC60" s="5"/>
      <c r="TD60" s="5"/>
      <c r="TE60" s="5"/>
      <c r="TF60" s="5"/>
      <c r="TG60" s="5"/>
      <c r="TH60" s="5"/>
      <c r="TI60" s="5"/>
      <c r="TJ60" s="5"/>
      <c r="TK60" s="5"/>
      <c r="TL60" s="5"/>
      <c r="TM60" s="5"/>
      <c r="TN60" s="5"/>
      <c r="TO60" s="5"/>
      <c r="TP60" s="5"/>
      <c r="TQ60" s="5"/>
      <c r="TR60" s="5"/>
      <c r="TS60" s="5"/>
      <c r="TT60" s="5"/>
      <c r="TU60" s="5"/>
      <c r="TV60" s="5"/>
      <c r="TW60" s="5"/>
      <c r="TX60" s="5"/>
      <c r="TY60" s="5"/>
      <c r="UV60" s="5"/>
    </row>
    <row r="61" spans="511:568" x14ac:dyDescent="0.25">
      <c r="SQ61" s="5"/>
      <c r="ST61" s="5"/>
      <c r="SU61" s="5"/>
      <c r="SY61" s="5"/>
      <c r="SZ61" s="5"/>
      <c r="TA61" s="5"/>
      <c r="TB61" s="5"/>
      <c r="TC61" s="5"/>
      <c r="TD61" s="5"/>
      <c r="TE61" s="5"/>
      <c r="TF61" s="5"/>
      <c r="TG61" s="5"/>
      <c r="TH61" s="5"/>
      <c r="TI61" s="5"/>
      <c r="TJ61" s="5"/>
      <c r="TK61" s="5"/>
      <c r="TL61" s="5"/>
      <c r="TM61" s="5"/>
      <c r="TN61" s="5"/>
      <c r="TO61" s="5"/>
      <c r="TP61" s="5"/>
      <c r="TQ61" s="5"/>
      <c r="TR61" s="5"/>
      <c r="TS61" s="5"/>
      <c r="TT61" s="5"/>
      <c r="TU61" s="5"/>
      <c r="TV61" s="5"/>
      <c r="TW61" s="5"/>
      <c r="TX61" s="5"/>
      <c r="TY61" s="5"/>
      <c r="UV61" s="5"/>
    </row>
    <row r="62" spans="511:568" x14ac:dyDescent="0.25">
      <c r="SQ62" s="5"/>
      <c r="ST62" s="5"/>
      <c r="SU62" s="5"/>
      <c r="SY62" s="5"/>
      <c r="SZ62" s="5"/>
      <c r="TA62" s="5"/>
      <c r="TB62" s="5"/>
      <c r="TC62" s="5"/>
      <c r="TD62" s="5"/>
      <c r="TE62" s="5"/>
      <c r="TF62" s="5"/>
      <c r="TG62" s="5"/>
      <c r="TH62" s="5"/>
      <c r="TI62" s="5"/>
      <c r="TJ62" s="5"/>
      <c r="TK62" s="5"/>
      <c r="TL62" s="5"/>
      <c r="TM62" s="5"/>
      <c r="TN62" s="5"/>
      <c r="TO62" s="5"/>
      <c r="TP62" s="5"/>
      <c r="TQ62" s="5"/>
      <c r="TR62" s="5"/>
      <c r="TS62" s="5"/>
      <c r="TT62" s="5"/>
      <c r="TU62" s="5"/>
      <c r="TV62" s="5"/>
      <c r="TW62" s="5"/>
      <c r="TX62" s="5"/>
      <c r="TY62" s="5"/>
      <c r="UV62" s="5"/>
    </row>
    <row r="63" spans="511:568" x14ac:dyDescent="0.25">
      <c r="SQ63" s="5"/>
      <c r="ST63" s="5"/>
      <c r="SU63" s="5"/>
      <c r="SY63" s="5"/>
      <c r="SZ63" s="5"/>
      <c r="TA63" s="5"/>
      <c r="TB63" s="5"/>
      <c r="TC63" s="5"/>
      <c r="TD63" s="5"/>
      <c r="TE63" s="5"/>
      <c r="TF63" s="5"/>
      <c r="TG63" s="5"/>
      <c r="TH63" s="5"/>
      <c r="TI63" s="5"/>
      <c r="TJ63" s="5"/>
      <c r="TK63" s="5"/>
      <c r="TL63" s="5"/>
      <c r="TM63" s="5"/>
      <c r="TN63" s="5"/>
      <c r="TO63" s="5"/>
      <c r="TP63" s="5"/>
      <c r="TQ63" s="5"/>
      <c r="TR63" s="5"/>
      <c r="TS63" s="5"/>
      <c r="TT63" s="5"/>
      <c r="TU63" s="5"/>
      <c r="TV63" s="5"/>
      <c r="TW63" s="5"/>
      <c r="TX63" s="5"/>
      <c r="TY63" s="5"/>
      <c r="UV63" s="5"/>
    </row>
    <row r="64" spans="511:568" x14ac:dyDescent="0.25">
      <c r="SQ64" s="5"/>
      <c r="ST64" s="5"/>
      <c r="SU64" s="5"/>
      <c r="SY64" s="5"/>
      <c r="SZ64" s="5"/>
      <c r="TA64" s="5"/>
      <c r="TB64" s="5"/>
      <c r="TC64" s="5"/>
      <c r="TD64" s="5"/>
      <c r="TE64" s="5"/>
      <c r="TF64" s="5"/>
      <c r="TG64" s="5"/>
      <c r="TH64" s="5"/>
      <c r="TI64" s="5"/>
      <c r="TJ64" s="5"/>
      <c r="TK64" s="5"/>
      <c r="TL64" s="5"/>
      <c r="TM64" s="5"/>
      <c r="TN64" s="5"/>
      <c r="TO64" s="5"/>
      <c r="TP64" s="5"/>
      <c r="TQ64" s="5"/>
      <c r="TR64" s="5"/>
      <c r="TS64" s="5"/>
      <c r="TT64" s="5"/>
      <c r="TU64" s="5"/>
      <c r="TV64" s="5"/>
      <c r="TW64" s="5"/>
      <c r="TX64" s="5"/>
      <c r="TY64" s="5"/>
      <c r="UV64" s="5"/>
    </row>
    <row r="65" spans="511:568" x14ac:dyDescent="0.25">
      <c r="SQ65" s="5"/>
      <c r="ST65" s="5"/>
      <c r="SU65" s="5"/>
      <c r="SY65" s="5"/>
      <c r="SZ65" s="5"/>
      <c r="TA65" s="5"/>
      <c r="TB65" s="5"/>
      <c r="TC65" s="5"/>
      <c r="TD65" s="5"/>
      <c r="TE65" s="5"/>
      <c r="TF65" s="5"/>
      <c r="TG65" s="5"/>
      <c r="TH65" s="5"/>
      <c r="TI65" s="5"/>
      <c r="TJ65" s="5"/>
      <c r="TK65" s="5"/>
      <c r="TL65" s="5"/>
      <c r="TM65" s="5"/>
      <c r="TN65" s="5"/>
      <c r="TO65" s="5"/>
      <c r="TP65" s="5"/>
      <c r="TQ65" s="5"/>
      <c r="TR65" s="5"/>
      <c r="TS65" s="5"/>
      <c r="TT65" s="5"/>
      <c r="TU65" s="5"/>
      <c r="TV65" s="5"/>
      <c r="TW65" s="5"/>
      <c r="TX65" s="5"/>
      <c r="TY65" s="5"/>
      <c r="UV65" s="5"/>
    </row>
    <row r="66" spans="511:568" x14ac:dyDescent="0.25">
      <c r="SQ66" s="5"/>
      <c r="ST66" s="5"/>
      <c r="SU66" s="5"/>
      <c r="SY66" s="5"/>
      <c r="SZ66" s="5"/>
      <c r="TA66" s="5"/>
      <c r="TB66" s="5"/>
      <c r="TC66" s="5"/>
      <c r="TD66" s="5"/>
      <c r="TE66" s="5"/>
      <c r="TF66" s="5"/>
      <c r="TG66" s="5"/>
      <c r="TH66" s="5"/>
      <c r="TI66" s="5"/>
      <c r="TJ66" s="5"/>
      <c r="TK66" s="5"/>
      <c r="TL66" s="5"/>
      <c r="TM66" s="5"/>
      <c r="TN66" s="5"/>
      <c r="TO66" s="5"/>
      <c r="TP66" s="5"/>
      <c r="TQ66" s="5"/>
      <c r="TR66" s="5"/>
      <c r="TS66" s="5"/>
      <c r="TT66" s="5"/>
      <c r="TU66" s="5"/>
      <c r="TV66" s="5"/>
      <c r="TW66" s="5"/>
      <c r="TX66" s="5"/>
      <c r="TY66" s="5"/>
      <c r="UV66" s="5"/>
    </row>
    <row r="67" spans="511:568" x14ac:dyDescent="0.25">
      <c r="SQ67" s="5"/>
      <c r="ST67" s="5"/>
      <c r="SU67" s="5"/>
      <c r="SY67" s="5"/>
      <c r="SZ67" s="5"/>
      <c r="TA67" s="5"/>
      <c r="TB67" s="5"/>
      <c r="TC67" s="5"/>
      <c r="TD67" s="5"/>
      <c r="TE67" s="5"/>
      <c r="TF67" s="5"/>
      <c r="TG67" s="5"/>
      <c r="TH67" s="5"/>
      <c r="TI67" s="5"/>
      <c r="TJ67" s="5"/>
      <c r="TK67" s="5"/>
      <c r="TL67" s="5"/>
      <c r="TM67" s="5"/>
      <c r="TN67" s="5"/>
      <c r="TO67" s="5"/>
      <c r="TP67" s="5"/>
      <c r="TQ67" s="5"/>
      <c r="TR67" s="5"/>
      <c r="TS67" s="5"/>
      <c r="TT67" s="5"/>
      <c r="TU67" s="5"/>
      <c r="TV67" s="5"/>
      <c r="TW67" s="5"/>
      <c r="TX67" s="5"/>
      <c r="TY67" s="5"/>
      <c r="UV67" s="5"/>
    </row>
    <row r="68" spans="511:568" x14ac:dyDescent="0.25">
      <c r="SQ68" s="5"/>
      <c r="ST68" s="5"/>
      <c r="SU68" s="5"/>
      <c r="SY68" s="5"/>
      <c r="SZ68" s="5"/>
      <c r="TA68" s="5"/>
      <c r="TB68" s="5"/>
      <c r="TC68" s="5"/>
      <c r="TD68" s="5"/>
      <c r="TE68" s="5"/>
      <c r="TF68" s="5"/>
      <c r="TG68" s="5"/>
      <c r="TH68" s="5"/>
      <c r="TI68" s="5"/>
      <c r="TJ68" s="5"/>
      <c r="TK68" s="5"/>
      <c r="TL68" s="5"/>
      <c r="TM68" s="5"/>
      <c r="TN68" s="5"/>
      <c r="TO68" s="5"/>
      <c r="TP68" s="5"/>
      <c r="TQ68" s="5"/>
      <c r="TR68" s="5"/>
      <c r="TS68" s="5"/>
      <c r="TT68" s="5"/>
      <c r="TU68" s="5"/>
      <c r="TV68" s="5"/>
      <c r="TW68" s="5"/>
      <c r="TX68" s="5"/>
      <c r="TY68" s="5"/>
      <c r="UV68" s="5"/>
    </row>
    <row r="69" spans="511:568" x14ac:dyDescent="0.25">
      <c r="SQ69" s="5"/>
      <c r="ST69" s="5"/>
      <c r="SU69" s="5"/>
      <c r="SY69" s="5"/>
      <c r="SZ69" s="5"/>
      <c r="TA69" s="5"/>
      <c r="TB69" s="5"/>
      <c r="TC69" s="5"/>
      <c r="TD69" s="5"/>
      <c r="TE69" s="5"/>
      <c r="TF69" s="5"/>
      <c r="TG69" s="5"/>
      <c r="TH69" s="5"/>
      <c r="TI69" s="5"/>
      <c r="TJ69" s="5"/>
      <c r="TK69" s="5"/>
      <c r="TL69" s="5"/>
      <c r="TM69" s="5"/>
      <c r="TN69" s="5"/>
      <c r="TO69" s="5"/>
      <c r="TP69" s="5"/>
      <c r="TQ69" s="5"/>
      <c r="TR69" s="5"/>
      <c r="TS69" s="5"/>
      <c r="TT69" s="5"/>
      <c r="TU69" s="5"/>
      <c r="TV69" s="5"/>
      <c r="TW69" s="5"/>
      <c r="TX69" s="5"/>
      <c r="TY69" s="5"/>
      <c r="UV69" s="5"/>
    </row>
    <row r="70" spans="511:568" x14ac:dyDescent="0.25">
      <c r="SQ70" s="5"/>
      <c r="ST70" s="5"/>
      <c r="SU70" s="5"/>
      <c r="SY70" s="5"/>
      <c r="SZ70" s="5"/>
      <c r="TA70" s="5"/>
      <c r="TB70" s="5"/>
      <c r="TC70" s="5"/>
      <c r="TD70" s="5"/>
      <c r="TE70" s="5"/>
      <c r="TF70" s="5"/>
      <c r="TG70" s="5"/>
      <c r="TH70" s="5"/>
      <c r="TI70" s="5"/>
      <c r="TJ70" s="5"/>
      <c r="TK70" s="5"/>
      <c r="TL70" s="5"/>
      <c r="TM70" s="5"/>
      <c r="TN70" s="5"/>
      <c r="TO70" s="5"/>
      <c r="TP70" s="5"/>
      <c r="TQ70" s="5"/>
      <c r="TR70" s="5"/>
      <c r="TS70" s="5"/>
      <c r="TT70" s="5"/>
      <c r="TU70" s="5"/>
      <c r="TV70" s="5"/>
      <c r="TW70" s="5"/>
      <c r="TX70" s="5"/>
      <c r="TY70" s="5"/>
      <c r="UV70" s="5"/>
    </row>
    <row r="71" spans="511:568" x14ac:dyDescent="0.25">
      <c r="SQ71" s="5"/>
      <c r="ST71" s="5"/>
      <c r="SU71" s="5"/>
      <c r="SY71" s="5"/>
      <c r="SZ71" s="5"/>
      <c r="TA71" s="5"/>
      <c r="TB71" s="5"/>
      <c r="TC71" s="5"/>
      <c r="TD71" s="5"/>
      <c r="TE71" s="5"/>
      <c r="TF71" s="5"/>
      <c r="TG71" s="5"/>
      <c r="TH71" s="5"/>
      <c r="TI71" s="5"/>
      <c r="TJ71" s="5"/>
      <c r="TK71" s="5"/>
      <c r="TL71" s="5"/>
      <c r="TM71" s="5"/>
      <c r="TN71" s="5"/>
      <c r="TO71" s="5"/>
      <c r="TP71" s="5"/>
      <c r="TQ71" s="5"/>
      <c r="TR71" s="5"/>
      <c r="TS71" s="5"/>
      <c r="TT71" s="5"/>
      <c r="TU71" s="5"/>
      <c r="TV71" s="5"/>
      <c r="TW71" s="5"/>
      <c r="TX71" s="5"/>
      <c r="TY71" s="5"/>
      <c r="UV71" s="5"/>
    </row>
    <row r="72" spans="511:568" x14ac:dyDescent="0.25">
      <c r="SQ72" s="5"/>
      <c r="ST72" s="5"/>
      <c r="SU72" s="5"/>
      <c r="SY72" s="5"/>
      <c r="SZ72" s="5"/>
      <c r="TA72" s="5"/>
      <c r="TB72" s="5"/>
      <c r="TC72" s="5"/>
      <c r="TD72" s="5"/>
      <c r="TE72" s="5"/>
      <c r="TF72" s="5"/>
      <c r="TG72" s="5"/>
      <c r="TH72" s="5"/>
      <c r="TI72" s="5"/>
      <c r="TJ72" s="5"/>
      <c r="TK72" s="5"/>
      <c r="TL72" s="5"/>
      <c r="TM72" s="5"/>
      <c r="TN72" s="5"/>
      <c r="TO72" s="5"/>
      <c r="TP72" s="5"/>
      <c r="TQ72" s="5"/>
      <c r="TR72" s="5"/>
      <c r="TS72" s="5"/>
      <c r="TT72" s="5"/>
      <c r="TU72" s="5"/>
      <c r="TV72" s="5"/>
      <c r="TW72" s="5"/>
      <c r="TX72" s="5"/>
      <c r="TY72" s="5"/>
      <c r="UV72" s="5"/>
    </row>
    <row r="73" spans="511:568" x14ac:dyDescent="0.25">
      <c r="SQ73" s="5"/>
      <c r="ST73" s="5"/>
      <c r="SU73" s="5"/>
      <c r="SY73" s="5"/>
      <c r="SZ73" s="5"/>
      <c r="TA73" s="5"/>
      <c r="TB73" s="5"/>
      <c r="TC73" s="5"/>
      <c r="TD73" s="5"/>
      <c r="TE73" s="5"/>
      <c r="TF73" s="5"/>
      <c r="TG73" s="5"/>
      <c r="TH73" s="5"/>
      <c r="TI73" s="5"/>
      <c r="TJ73" s="5"/>
      <c r="TK73" s="5"/>
      <c r="TL73" s="5"/>
      <c r="TM73" s="5"/>
      <c r="TN73" s="5"/>
      <c r="TO73" s="5"/>
      <c r="TP73" s="5"/>
      <c r="TQ73" s="5"/>
      <c r="TR73" s="5"/>
      <c r="TS73" s="5"/>
      <c r="TT73" s="5"/>
      <c r="TU73" s="5"/>
      <c r="TV73" s="5"/>
      <c r="TW73" s="5"/>
      <c r="TX73" s="5"/>
      <c r="TY73" s="5"/>
      <c r="UV73" s="5"/>
    </row>
    <row r="74" spans="511:568" x14ac:dyDescent="0.25">
      <c r="SQ74" s="5"/>
      <c r="ST74" s="5"/>
      <c r="SU74" s="5"/>
      <c r="SY74" s="5"/>
      <c r="SZ74" s="5"/>
      <c r="TA74" s="5"/>
      <c r="TB74" s="5"/>
      <c r="TC74" s="5"/>
      <c r="TD74" s="5"/>
      <c r="TE74" s="5"/>
      <c r="TF74" s="5"/>
      <c r="TG74" s="5"/>
      <c r="TH74" s="5"/>
      <c r="TI74" s="5"/>
      <c r="TJ74" s="5"/>
      <c r="TK74" s="5"/>
      <c r="TL74" s="5"/>
      <c r="TM74" s="5"/>
      <c r="TN74" s="5"/>
      <c r="TO74" s="5"/>
      <c r="TP74" s="5"/>
      <c r="TQ74" s="5"/>
      <c r="TR74" s="5"/>
      <c r="TS74" s="5"/>
      <c r="TT74" s="5"/>
      <c r="TU74" s="5"/>
      <c r="TV74" s="5"/>
      <c r="TW74" s="5"/>
      <c r="TX74" s="5"/>
      <c r="TY74" s="5"/>
      <c r="UV74" s="5"/>
    </row>
    <row r="75" spans="511:568" x14ac:dyDescent="0.25">
      <c r="SQ75" s="5"/>
      <c r="ST75" s="5"/>
      <c r="SU75" s="5"/>
      <c r="SY75" s="5"/>
      <c r="SZ75" s="5"/>
      <c r="TA75" s="5"/>
      <c r="TB75" s="5"/>
      <c r="TC75" s="5"/>
      <c r="TD75" s="5"/>
      <c r="TE75" s="5"/>
      <c r="TF75" s="5"/>
      <c r="TG75" s="5"/>
      <c r="TH75" s="5"/>
      <c r="TI75" s="5"/>
      <c r="TJ75" s="5"/>
      <c r="TK75" s="5"/>
      <c r="TL75" s="5"/>
      <c r="TM75" s="5"/>
      <c r="TN75" s="5"/>
      <c r="TO75" s="5"/>
      <c r="TP75" s="5"/>
      <c r="TQ75" s="5"/>
      <c r="TR75" s="5"/>
      <c r="TS75" s="5"/>
      <c r="TT75" s="5"/>
      <c r="TU75" s="5"/>
      <c r="TV75" s="5"/>
      <c r="TW75" s="5"/>
      <c r="TX75" s="5"/>
      <c r="TY75" s="5"/>
      <c r="UV75" s="5"/>
    </row>
    <row r="76" spans="511:568" x14ac:dyDescent="0.25">
      <c r="SQ76" s="5"/>
      <c r="ST76" s="5"/>
      <c r="SU76" s="5"/>
      <c r="SY76" s="5"/>
      <c r="SZ76" s="5"/>
      <c r="TA76" s="5"/>
      <c r="TB76" s="5"/>
      <c r="TC76" s="5"/>
      <c r="TD76" s="5"/>
      <c r="TE76" s="5"/>
      <c r="TF76" s="5"/>
      <c r="TG76" s="5"/>
      <c r="TH76" s="5"/>
      <c r="TI76" s="5"/>
      <c r="TJ76" s="5"/>
      <c r="TK76" s="5"/>
      <c r="TL76" s="5"/>
      <c r="TM76" s="5"/>
      <c r="TN76" s="5"/>
      <c r="TO76" s="5"/>
      <c r="TP76" s="5"/>
      <c r="TQ76" s="5"/>
      <c r="TR76" s="5"/>
      <c r="TS76" s="5"/>
      <c r="TT76" s="5"/>
      <c r="TU76" s="5"/>
      <c r="TV76" s="5"/>
      <c r="TW76" s="5"/>
      <c r="TX76" s="5"/>
      <c r="TY76" s="5"/>
      <c r="UV76" s="5"/>
    </row>
    <row r="77" spans="511:568" x14ac:dyDescent="0.25">
      <c r="SQ77" s="5"/>
      <c r="ST77" s="5"/>
      <c r="SU77" s="5"/>
      <c r="SY77" s="5"/>
      <c r="SZ77" s="5"/>
      <c r="TA77" s="5"/>
      <c r="TB77" s="5"/>
      <c r="TC77" s="5"/>
      <c r="TD77" s="5"/>
      <c r="TE77" s="5"/>
      <c r="TF77" s="5"/>
      <c r="TG77" s="5"/>
      <c r="TH77" s="5"/>
      <c r="TI77" s="5"/>
      <c r="TJ77" s="5"/>
      <c r="TK77" s="5"/>
      <c r="TL77" s="5"/>
      <c r="TM77" s="5"/>
      <c r="TN77" s="5"/>
      <c r="TO77" s="5"/>
      <c r="TP77" s="5"/>
      <c r="TQ77" s="5"/>
      <c r="TR77" s="5"/>
      <c r="TS77" s="5"/>
      <c r="TT77" s="5"/>
      <c r="TU77" s="5"/>
      <c r="TV77" s="5"/>
      <c r="TW77" s="5"/>
      <c r="TX77" s="5"/>
      <c r="TY77" s="5"/>
      <c r="UV77" s="5"/>
    </row>
    <row r="78" spans="511:568" x14ac:dyDescent="0.25">
      <c r="SQ78" s="5"/>
      <c r="ST78" s="5"/>
      <c r="SU78" s="5"/>
      <c r="SY78" s="5"/>
      <c r="SZ78" s="5"/>
      <c r="TA78" s="5"/>
      <c r="TB78" s="5"/>
      <c r="TC78" s="5"/>
      <c r="TD78" s="5"/>
      <c r="TE78" s="5"/>
      <c r="TF78" s="5"/>
      <c r="TG78" s="5"/>
      <c r="TH78" s="5"/>
      <c r="TI78" s="5"/>
      <c r="TJ78" s="5"/>
      <c r="TK78" s="5"/>
      <c r="TL78" s="5"/>
      <c r="TM78" s="5"/>
      <c r="TN78" s="5"/>
      <c r="TO78" s="5"/>
      <c r="TP78" s="5"/>
      <c r="TQ78" s="5"/>
      <c r="TR78" s="5"/>
      <c r="TS78" s="5"/>
      <c r="TT78" s="5"/>
      <c r="TU78" s="5"/>
      <c r="TV78" s="5"/>
      <c r="TW78" s="5"/>
      <c r="TX78" s="5"/>
      <c r="TY78" s="5"/>
      <c r="UV78" s="5"/>
    </row>
    <row r="79" spans="511:568" x14ac:dyDescent="0.25">
      <c r="SQ79" s="5"/>
      <c r="ST79" s="5"/>
      <c r="SU79" s="5"/>
      <c r="SY79" s="5"/>
      <c r="SZ79" s="5"/>
      <c r="TA79" s="5"/>
      <c r="TB79" s="5"/>
      <c r="TC79" s="5"/>
      <c r="TD79" s="5"/>
      <c r="TE79" s="5"/>
      <c r="TF79" s="5"/>
      <c r="TG79" s="5"/>
      <c r="TH79" s="5"/>
      <c r="TI79" s="5"/>
      <c r="TJ79" s="5"/>
      <c r="TK79" s="5"/>
      <c r="TL79" s="5"/>
      <c r="TM79" s="5"/>
      <c r="TN79" s="5"/>
      <c r="TO79" s="5"/>
      <c r="TP79" s="5"/>
      <c r="TQ79" s="5"/>
      <c r="TR79" s="5"/>
      <c r="TS79" s="5"/>
      <c r="TT79" s="5"/>
      <c r="TU79" s="5"/>
      <c r="TV79" s="5"/>
      <c r="TW79" s="5"/>
      <c r="TX79" s="5"/>
      <c r="TY79" s="5"/>
      <c r="UV79" s="5"/>
    </row>
    <row r="80" spans="511:568" x14ac:dyDescent="0.25">
      <c r="SQ80" s="5"/>
      <c r="ST80" s="5"/>
      <c r="SU80" s="5"/>
      <c r="SY80" s="5"/>
      <c r="SZ80" s="5"/>
      <c r="TA80" s="5"/>
      <c r="TB80" s="5"/>
      <c r="TC80" s="5"/>
      <c r="TD80" s="5"/>
      <c r="TE80" s="5"/>
      <c r="TF80" s="5"/>
      <c r="TG80" s="5"/>
      <c r="TH80" s="5"/>
      <c r="TI80" s="5"/>
      <c r="TJ80" s="5"/>
      <c r="TK80" s="5"/>
      <c r="TL80" s="5"/>
      <c r="TM80" s="5"/>
      <c r="TN80" s="5"/>
      <c r="TO80" s="5"/>
      <c r="TP80" s="5"/>
      <c r="TQ80" s="5"/>
      <c r="TR80" s="5"/>
      <c r="TS80" s="5"/>
      <c r="TT80" s="5"/>
      <c r="TU80" s="5"/>
      <c r="TV80" s="5"/>
      <c r="TW80" s="5"/>
      <c r="TX80" s="5"/>
      <c r="TY80" s="5"/>
      <c r="UV80" s="5"/>
    </row>
    <row r="81" spans="511:568" x14ac:dyDescent="0.25">
      <c r="SQ81" s="5"/>
      <c r="ST81" s="5"/>
      <c r="SU81" s="5"/>
      <c r="SY81" s="5"/>
      <c r="SZ81" s="5"/>
      <c r="TA81" s="5"/>
      <c r="TB81" s="5"/>
      <c r="TC81" s="5"/>
      <c r="TD81" s="5"/>
      <c r="TE81" s="5"/>
      <c r="TF81" s="5"/>
      <c r="TG81" s="5"/>
      <c r="TH81" s="5"/>
      <c r="TI81" s="5"/>
      <c r="TJ81" s="5"/>
      <c r="TK81" s="5"/>
      <c r="TL81" s="5"/>
      <c r="TM81" s="5"/>
      <c r="TN81" s="5"/>
      <c r="TO81" s="5"/>
      <c r="TP81" s="5"/>
      <c r="TQ81" s="5"/>
      <c r="TR81" s="5"/>
      <c r="TS81" s="5"/>
      <c r="TT81" s="5"/>
      <c r="TU81" s="5"/>
      <c r="TV81" s="5"/>
      <c r="TW81" s="5"/>
      <c r="TX81" s="5"/>
      <c r="TY81" s="5"/>
      <c r="UV81" s="5"/>
    </row>
    <row r="82" spans="511:568" x14ac:dyDescent="0.25">
      <c r="SQ82" s="5"/>
      <c r="ST82" s="5"/>
      <c r="SU82" s="5"/>
      <c r="SY82" s="5"/>
      <c r="SZ82" s="5"/>
      <c r="TA82" s="5"/>
      <c r="TB82" s="5"/>
      <c r="TC82" s="5"/>
      <c r="TD82" s="5"/>
      <c r="TE82" s="5"/>
      <c r="TF82" s="5"/>
      <c r="TG82" s="5"/>
      <c r="TH82" s="5"/>
      <c r="TI82" s="5"/>
      <c r="TJ82" s="5"/>
      <c r="TK82" s="5"/>
      <c r="TL82" s="5"/>
      <c r="TM82" s="5"/>
      <c r="TN82" s="5"/>
      <c r="TO82" s="5"/>
      <c r="TP82" s="5"/>
      <c r="TQ82" s="5"/>
      <c r="TR82" s="5"/>
      <c r="TS82" s="5"/>
      <c r="TT82" s="5"/>
      <c r="TU82" s="5"/>
      <c r="TV82" s="5"/>
      <c r="TW82" s="5"/>
      <c r="TX82" s="5"/>
      <c r="TY82" s="5"/>
      <c r="UV82" s="5"/>
    </row>
    <row r="83" spans="511:568" x14ac:dyDescent="0.25">
      <c r="SQ83" s="5"/>
      <c r="ST83" s="5"/>
      <c r="SU83" s="5"/>
      <c r="SY83" s="5"/>
      <c r="SZ83" s="5"/>
      <c r="TA83" s="5"/>
      <c r="TB83" s="5"/>
      <c r="TC83" s="5"/>
      <c r="TD83" s="5"/>
      <c r="TE83" s="5"/>
      <c r="TF83" s="5"/>
      <c r="TG83" s="5"/>
      <c r="TH83" s="5"/>
      <c r="TI83" s="5"/>
      <c r="TJ83" s="5"/>
      <c r="TK83" s="5"/>
      <c r="TL83" s="5"/>
      <c r="TM83" s="5"/>
      <c r="TN83" s="5"/>
      <c r="TO83" s="5"/>
      <c r="TP83" s="5"/>
      <c r="TQ83" s="5"/>
      <c r="TR83" s="5"/>
      <c r="TS83" s="5"/>
      <c r="TT83" s="5"/>
      <c r="TU83" s="5"/>
      <c r="TV83" s="5"/>
      <c r="TW83" s="5"/>
      <c r="TX83" s="5"/>
      <c r="TY83" s="5"/>
      <c r="UV83" s="5"/>
    </row>
    <row r="84" spans="511:568" x14ac:dyDescent="0.25">
      <c r="SQ84" s="5"/>
      <c r="ST84" s="5"/>
      <c r="SU84" s="5"/>
      <c r="SY84" s="5"/>
      <c r="SZ84" s="5"/>
      <c r="TA84" s="5"/>
      <c r="TB84" s="5"/>
      <c r="TC84" s="5"/>
      <c r="TD84" s="5"/>
      <c r="TE84" s="5"/>
      <c r="TF84" s="5"/>
      <c r="TG84" s="5"/>
      <c r="TH84" s="5"/>
      <c r="TI84" s="5"/>
      <c r="TJ84" s="5"/>
      <c r="TK84" s="5"/>
      <c r="TL84" s="5"/>
      <c r="TM84" s="5"/>
      <c r="TN84" s="5"/>
      <c r="TO84" s="5"/>
      <c r="TP84" s="5"/>
      <c r="TQ84" s="5"/>
      <c r="TR84" s="5"/>
      <c r="TS84" s="5"/>
      <c r="TT84" s="5"/>
      <c r="TU84" s="5"/>
      <c r="TV84" s="5"/>
      <c r="TW84" s="5"/>
      <c r="TX84" s="5"/>
      <c r="TY84" s="5"/>
      <c r="UV84" s="5"/>
    </row>
    <row r="85" spans="511:568" x14ac:dyDescent="0.25">
      <c r="SQ85" s="5"/>
      <c r="ST85" s="5"/>
      <c r="SU85" s="5"/>
      <c r="SY85" s="5"/>
      <c r="SZ85" s="5"/>
      <c r="TA85" s="5"/>
      <c r="TB85" s="5"/>
      <c r="TC85" s="5"/>
      <c r="TD85" s="5"/>
      <c r="TE85" s="5"/>
      <c r="TF85" s="5"/>
      <c r="TG85" s="5"/>
      <c r="TH85" s="5"/>
      <c r="TI85" s="5"/>
      <c r="TJ85" s="5"/>
      <c r="TK85" s="5"/>
      <c r="TL85" s="5"/>
      <c r="TM85" s="5"/>
      <c r="TN85" s="5"/>
      <c r="TO85" s="5"/>
      <c r="TP85" s="5"/>
      <c r="TQ85" s="5"/>
      <c r="TR85" s="5"/>
      <c r="TS85" s="5"/>
      <c r="TT85" s="5"/>
      <c r="TU85" s="5"/>
      <c r="TV85" s="5"/>
      <c r="TW85" s="5"/>
      <c r="TX85" s="5"/>
      <c r="TY85" s="5"/>
      <c r="UV85" s="5"/>
    </row>
    <row r="86" spans="511:568" x14ac:dyDescent="0.25">
      <c r="SQ86" s="5"/>
      <c r="ST86" s="5"/>
      <c r="SU86" s="5"/>
      <c r="SY86" s="5"/>
      <c r="SZ86" s="5"/>
      <c r="TA86" s="5"/>
      <c r="TB86" s="5"/>
      <c r="TC86" s="5"/>
      <c r="TD86" s="5"/>
      <c r="TE86" s="5"/>
      <c r="TF86" s="5"/>
      <c r="TG86" s="5"/>
      <c r="TH86" s="5"/>
      <c r="TI86" s="5"/>
      <c r="TJ86" s="5"/>
      <c r="TK86" s="5"/>
      <c r="TL86" s="5"/>
      <c r="TM86" s="5"/>
      <c r="TN86" s="5"/>
      <c r="TO86" s="5"/>
      <c r="TP86" s="5"/>
      <c r="TQ86" s="5"/>
      <c r="TR86" s="5"/>
      <c r="TS86" s="5"/>
      <c r="TT86" s="5"/>
      <c r="TU86" s="5"/>
      <c r="TV86" s="5"/>
      <c r="TW86" s="5"/>
      <c r="TX86" s="5"/>
      <c r="TY86" s="5"/>
      <c r="UV86" s="5"/>
    </row>
    <row r="87" spans="511:568" x14ac:dyDescent="0.25">
      <c r="SQ87" s="5"/>
      <c r="ST87" s="5"/>
      <c r="SU87" s="5"/>
      <c r="SY87" s="5"/>
      <c r="SZ87" s="5"/>
      <c r="TA87" s="5"/>
      <c r="TB87" s="5"/>
      <c r="TC87" s="5"/>
      <c r="TD87" s="5"/>
      <c r="TE87" s="5"/>
      <c r="TF87" s="5"/>
      <c r="TG87" s="5"/>
      <c r="TH87" s="5"/>
      <c r="TI87" s="5"/>
      <c r="TJ87" s="5"/>
      <c r="TK87" s="5"/>
      <c r="TL87" s="5"/>
      <c r="TM87" s="5"/>
      <c r="TN87" s="5"/>
      <c r="TO87" s="5"/>
      <c r="TP87" s="5"/>
      <c r="TQ87" s="5"/>
      <c r="TR87" s="5"/>
      <c r="TS87" s="5"/>
      <c r="TT87" s="5"/>
      <c r="TU87" s="5"/>
      <c r="TV87" s="5"/>
      <c r="TW87" s="5"/>
      <c r="TX87" s="5"/>
      <c r="TY87" s="5"/>
      <c r="UV87" s="5"/>
    </row>
    <row r="88" spans="511:568" x14ac:dyDescent="0.25">
      <c r="SQ88" s="5"/>
      <c r="ST88" s="5"/>
      <c r="SU88" s="5"/>
      <c r="SY88" s="5"/>
      <c r="SZ88" s="5"/>
      <c r="TA88" s="5"/>
      <c r="TB88" s="5"/>
      <c r="TC88" s="5"/>
      <c r="TD88" s="5"/>
      <c r="TE88" s="5"/>
      <c r="TF88" s="5"/>
      <c r="TG88" s="5"/>
      <c r="TH88" s="5"/>
      <c r="TI88" s="5"/>
      <c r="TJ88" s="5"/>
      <c r="TK88" s="5"/>
      <c r="TL88" s="5"/>
      <c r="TM88" s="5"/>
      <c r="TN88" s="5"/>
      <c r="TO88" s="5"/>
      <c r="TP88" s="5"/>
      <c r="TQ88" s="5"/>
      <c r="TR88" s="5"/>
      <c r="TS88" s="5"/>
      <c r="TT88" s="5"/>
      <c r="TU88" s="5"/>
      <c r="TV88" s="5"/>
      <c r="TW88" s="5"/>
      <c r="TX88" s="5"/>
      <c r="TY88" s="5"/>
      <c r="UV88" s="5"/>
    </row>
    <row r="89" spans="511:568" x14ac:dyDescent="0.25">
      <c r="SQ89" s="5"/>
      <c r="ST89" s="5"/>
      <c r="SU89" s="5"/>
      <c r="SY89" s="5"/>
      <c r="SZ89" s="5"/>
      <c r="TA89" s="5"/>
      <c r="TB89" s="5"/>
      <c r="TC89" s="5"/>
      <c r="TD89" s="5"/>
      <c r="TE89" s="5"/>
      <c r="TF89" s="5"/>
      <c r="TG89" s="5"/>
      <c r="TH89" s="5"/>
      <c r="TI89" s="5"/>
      <c r="TJ89" s="5"/>
      <c r="TK89" s="5"/>
      <c r="TL89" s="5"/>
      <c r="TM89" s="5"/>
      <c r="TN89" s="5"/>
      <c r="TO89" s="5"/>
      <c r="TP89" s="5"/>
      <c r="TQ89" s="5"/>
      <c r="TR89" s="5"/>
      <c r="TS89" s="5"/>
      <c r="TT89" s="5"/>
      <c r="TU89" s="5"/>
      <c r="TV89" s="5"/>
      <c r="TW89" s="5"/>
      <c r="TX89" s="5"/>
      <c r="TY89" s="5"/>
      <c r="UV89" s="5"/>
    </row>
    <row r="90" spans="511:568" x14ac:dyDescent="0.25">
      <c r="SQ90" s="5"/>
      <c r="ST90" s="5"/>
      <c r="SU90" s="5"/>
      <c r="SY90" s="5"/>
      <c r="SZ90" s="5"/>
      <c r="TA90" s="5"/>
      <c r="TB90" s="5"/>
      <c r="TC90" s="5"/>
      <c r="TD90" s="5"/>
      <c r="TE90" s="5"/>
      <c r="TF90" s="5"/>
      <c r="TG90" s="5"/>
      <c r="TH90" s="5"/>
      <c r="TI90" s="5"/>
      <c r="TJ90" s="5"/>
      <c r="TK90" s="5"/>
      <c r="TL90" s="5"/>
      <c r="TM90" s="5"/>
      <c r="TN90" s="5"/>
      <c r="TO90" s="5"/>
      <c r="TP90" s="5"/>
      <c r="TQ90" s="5"/>
      <c r="TR90" s="5"/>
      <c r="TS90" s="5"/>
      <c r="TT90" s="5"/>
      <c r="TU90" s="5"/>
      <c r="TV90" s="5"/>
      <c r="TW90" s="5"/>
      <c r="TX90" s="5"/>
      <c r="TY90" s="5"/>
      <c r="UV90" s="5"/>
    </row>
    <row r="91" spans="511:568" x14ac:dyDescent="0.25">
      <c r="SQ91" s="5"/>
      <c r="ST91" s="5"/>
      <c r="SU91" s="5"/>
      <c r="SY91" s="5"/>
      <c r="SZ91" s="5"/>
      <c r="TA91" s="5"/>
      <c r="TB91" s="5"/>
      <c r="TC91" s="5"/>
      <c r="TD91" s="5"/>
      <c r="TE91" s="5"/>
      <c r="TF91" s="5"/>
      <c r="TG91" s="5"/>
      <c r="TH91" s="5"/>
      <c r="TI91" s="5"/>
      <c r="TJ91" s="5"/>
      <c r="TK91" s="5"/>
      <c r="TL91" s="5"/>
      <c r="TM91" s="5"/>
      <c r="TN91" s="5"/>
      <c r="TO91" s="5"/>
      <c r="TP91" s="5"/>
      <c r="TQ91" s="5"/>
      <c r="TR91" s="5"/>
      <c r="TS91" s="5"/>
      <c r="TT91" s="5"/>
      <c r="TU91" s="5"/>
      <c r="TV91" s="5"/>
      <c r="TW91" s="5"/>
      <c r="TX91" s="5"/>
      <c r="TY91" s="5"/>
      <c r="UV91" s="5"/>
    </row>
    <row r="92" spans="511:568" x14ac:dyDescent="0.25">
      <c r="SQ92" s="5"/>
      <c r="ST92" s="5"/>
      <c r="SU92" s="5"/>
      <c r="SY92" s="5"/>
      <c r="SZ92" s="5"/>
      <c r="TA92" s="5"/>
      <c r="TB92" s="5"/>
      <c r="TC92" s="5"/>
      <c r="TD92" s="5"/>
      <c r="TE92" s="5"/>
      <c r="TF92" s="5"/>
      <c r="TG92" s="5"/>
      <c r="TH92" s="5"/>
      <c r="TI92" s="5"/>
      <c r="TJ92" s="5"/>
      <c r="TK92" s="5"/>
      <c r="TL92" s="5"/>
      <c r="TM92" s="5"/>
      <c r="TN92" s="5"/>
      <c r="TO92" s="5"/>
      <c r="TP92" s="5"/>
      <c r="TQ92" s="5"/>
      <c r="TR92" s="5"/>
      <c r="TS92" s="5"/>
      <c r="TT92" s="5"/>
      <c r="TU92" s="5"/>
      <c r="TV92" s="5"/>
      <c r="TW92" s="5"/>
      <c r="TX92" s="5"/>
      <c r="TY92" s="5"/>
      <c r="UV92" s="5"/>
    </row>
    <row r="93" spans="511:568" x14ac:dyDescent="0.25">
      <c r="SQ93" s="5"/>
      <c r="ST93" s="5"/>
      <c r="SU93" s="5"/>
      <c r="SY93" s="5"/>
      <c r="SZ93" s="5"/>
      <c r="TA93" s="5"/>
      <c r="TB93" s="5"/>
      <c r="TC93" s="5"/>
      <c r="TD93" s="5"/>
      <c r="TE93" s="5"/>
      <c r="TF93" s="5"/>
      <c r="TG93" s="5"/>
      <c r="TH93" s="5"/>
      <c r="TI93" s="5"/>
      <c r="TJ93" s="5"/>
      <c r="TK93" s="5"/>
      <c r="TL93" s="5"/>
      <c r="TM93" s="5"/>
      <c r="TN93" s="5"/>
      <c r="TO93" s="5"/>
      <c r="TP93" s="5"/>
      <c r="TQ93" s="5"/>
      <c r="TR93" s="5"/>
      <c r="TS93" s="5"/>
      <c r="TT93" s="5"/>
      <c r="TU93" s="5"/>
      <c r="TV93" s="5"/>
      <c r="TW93" s="5"/>
      <c r="TX93" s="5"/>
      <c r="TY93" s="5"/>
      <c r="UV93" s="5"/>
    </row>
    <row r="94" spans="511:568" x14ac:dyDescent="0.25">
      <c r="SQ94" s="5"/>
      <c r="ST94" s="5"/>
      <c r="SU94" s="5"/>
      <c r="SY94" s="5"/>
      <c r="SZ94" s="5"/>
      <c r="TA94" s="5"/>
      <c r="TB94" s="5"/>
      <c r="TC94" s="5"/>
      <c r="TD94" s="5"/>
      <c r="TE94" s="5"/>
      <c r="TF94" s="5"/>
      <c r="TG94" s="5"/>
      <c r="TH94" s="5"/>
      <c r="TI94" s="5"/>
      <c r="TJ94" s="5"/>
      <c r="TK94" s="5"/>
      <c r="TL94" s="5"/>
      <c r="TM94" s="5"/>
      <c r="TN94" s="5"/>
      <c r="TO94" s="5"/>
      <c r="TP94" s="5"/>
      <c r="TQ94" s="5"/>
      <c r="TR94" s="5"/>
      <c r="TS94" s="5"/>
      <c r="TT94" s="5"/>
      <c r="TU94" s="5"/>
      <c r="TV94" s="5"/>
      <c r="TW94" s="5"/>
      <c r="TX94" s="5"/>
      <c r="TY94" s="5"/>
      <c r="UV94" s="5"/>
    </row>
    <row r="95" spans="511:568" x14ac:dyDescent="0.25">
      <c r="SQ95" s="5"/>
      <c r="ST95" s="5"/>
      <c r="SU95" s="5"/>
      <c r="SY95" s="5"/>
      <c r="SZ95" s="5"/>
      <c r="TA95" s="5"/>
      <c r="TB95" s="5"/>
      <c r="TC95" s="5"/>
      <c r="TD95" s="5"/>
      <c r="TE95" s="5"/>
      <c r="TF95" s="5"/>
      <c r="TG95" s="5"/>
      <c r="TH95" s="5"/>
      <c r="TI95" s="5"/>
      <c r="TJ95" s="5"/>
      <c r="TK95" s="5"/>
      <c r="TL95" s="5"/>
      <c r="TM95" s="5"/>
      <c r="TN95" s="5"/>
      <c r="TO95" s="5"/>
      <c r="TP95" s="5"/>
      <c r="TQ95" s="5"/>
      <c r="TR95" s="5"/>
      <c r="TS95" s="5"/>
      <c r="TT95" s="5"/>
      <c r="TU95" s="5"/>
      <c r="TV95" s="5"/>
      <c r="TW95" s="5"/>
      <c r="TX95" s="5"/>
      <c r="TY95" s="5"/>
      <c r="UV95" s="5"/>
    </row>
    <row r="96" spans="511:568" x14ac:dyDescent="0.25">
      <c r="SQ96" s="5"/>
      <c r="ST96" s="5"/>
      <c r="SU96" s="5"/>
      <c r="SY96" s="5"/>
      <c r="SZ96" s="5"/>
      <c r="TA96" s="5"/>
      <c r="TB96" s="5"/>
      <c r="TC96" s="5"/>
      <c r="TD96" s="5"/>
      <c r="TE96" s="5"/>
      <c r="TF96" s="5"/>
      <c r="TG96" s="5"/>
      <c r="TH96" s="5"/>
      <c r="TI96" s="5"/>
      <c r="TJ96" s="5"/>
      <c r="TK96" s="5"/>
      <c r="TL96" s="5"/>
      <c r="TM96" s="5"/>
      <c r="TN96" s="5"/>
      <c r="TO96" s="5"/>
      <c r="TP96" s="5"/>
      <c r="TQ96" s="5"/>
      <c r="TR96" s="5"/>
      <c r="TS96" s="5"/>
      <c r="TT96" s="5"/>
      <c r="TU96" s="5"/>
      <c r="TV96" s="5"/>
      <c r="TW96" s="5"/>
      <c r="TX96" s="5"/>
      <c r="TY96" s="5"/>
      <c r="UV96" s="5"/>
    </row>
    <row r="97" spans="511:568" x14ac:dyDescent="0.25">
      <c r="SQ97" s="5"/>
      <c r="ST97" s="5"/>
      <c r="SU97" s="5"/>
      <c r="SY97" s="5"/>
      <c r="SZ97" s="5"/>
      <c r="TA97" s="5"/>
      <c r="TB97" s="5"/>
      <c r="TC97" s="5"/>
      <c r="TD97" s="5"/>
      <c r="TE97" s="5"/>
      <c r="TF97" s="5"/>
      <c r="TG97" s="5"/>
      <c r="TH97" s="5"/>
      <c r="TI97" s="5"/>
      <c r="TJ97" s="5"/>
      <c r="TK97" s="5"/>
      <c r="TL97" s="5"/>
      <c r="TM97" s="5"/>
      <c r="TN97" s="5"/>
      <c r="TO97" s="5"/>
      <c r="TP97" s="5"/>
      <c r="TQ97" s="5"/>
      <c r="TR97" s="5"/>
      <c r="TS97" s="5"/>
      <c r="TT97" s="5"/>
      <c r="TU97" s="5"/>
      <c r="TV97" s="5"/>
      <c r="TW97" s="5"/>
      <c r="TX97" s="5"/>
      <c r="TY97" s="5"/>
      <c r="UV97" s="5"/>
    </row>
    <row r="98" spans="511:568" x14ac:dyDescent="0.25">
      <c r="SQ98" s="5"/>
      <c r="ST98" s="5"/>
      <c r="SU98" s="5"/>
      <c r="SY98" s="5"/>
      <c r="SZ98" s="5"/>
      <c r="TA98" s="5"/>
      <c r="TB98" s="5"/>
      <c r="TC98" s="5"/>
      <c r="TD98" s="5"/>
      <c r="TE98" s="5"/>
      <c r="TF98" s="5"/>
      <c r="TG98" s="5"/>
      <c r="TH98" s="5"/>
      <c r="TI98" s="5"/>
      <c r="TJ98" s="5"/>
      <c r="TK98" s="5"/>
      <c r="TL98" s="5"/>
      <c r="TM98" s="5"/>
      <c r="TN98" s="5"/>
      <c r="TO98" s="5"/>
      <c r="TP98" s="5"/>
      <c r="TQ98" s="5"/>
      <c r="TR98" s="5"/>
      <c r="TS98" s="5"/>
      <c r="TT98" s="5"/>
      <c r="TU98" s="5"/>
      <c r="TV98" s="5"/>
      <c r="TW98" s="5"/>
      <c r="TX98" s="5"/>
      <c r="TY98" s="5"/>
      <c r="UV98" s="5"/>
    </row>
    <row r="99" spans="511:568" x14ac:dyDescent="0.25">
      <c r="SQ99" s="5"/>
      <c r="ST99" s="5"/>
      <c r="SU99" s="5"/>
      <c r="SY99" s="5"/>
      <c r="SZ99" s="5"/>
      <c r="TA99" s="5"/>
      <c r="TB99" s="5"/>
      <c r="TC99" s="5"/>
      <c r="TD99" s="5"/>
      <c r="TE99" s="5"/>
      <c r="TF99" s="5"/>
      <c r="TG99" s="5"/>
      <c r="TH99" s="5"/>
      <c r="TI99" s="5"/>
      <c r="TJ99" s="5"/>
      <c r="TK99" s="5"/>
      <c r="TL99" s="5"/>
      <c r="TM99" s="5"/>
      <c r="TN99" s="5"/>
      <c r="TO99" s="5"/>
      <c r="TP99" s="5"/>
      <c r="TQ99" s="5"/>
      <c r="TR99" s="5"/>
      <c r="TS99" s="5"/>
      <c r="TT99" s="5"/>
      <c r="TU99" s="5"/>
      <c r="TV99" s="5"/>
      <c r="TW99" s="5"/>
      <c r="TX99" s="5"/>
      <c r="TY99" s="5"/>
      <c r="UV99" s="5"/>
    </row>
    <row r="100" spans="511:568" x14ac:dyDescent="0.25">
      <c r="SQ100" s="5"/>
      <c r="ST100" s="5"/>
      <c r="SU100" s="5"/>
      <c r="SY100" s="5"/>
      <c r="SZ100" s="5"/>
      <c r="TA100" s="5"/>
      <c r="TB100" s="5"/>
      <c r="TC100" s="5"/>
      <c r="TD100" s="5"/>
      <c r="TE100" s="5"/>
      <c r="TF100" s="5"/>
      <c r="TG100" s="5"/>
      <c r="TH100" s="5"/>
      <c r="TI100" s="5"/>
      <c r="TJ100" s="5"/>
      <c r="TK100" s="5"/>
      <c r="TL100" s="5"/>
      <c r="TM100" s="5"/>
      <c r="TN100" s="5"/>
      <c r="TO100" s="5"/>
      <c r="TP100" s="5"/>
      <c r="TQ100" s="5"/>
      <c r="TR100" s="5"/>
      <c r="TS100" s="5"/>
      <c r="TT100" s="5"/>
      <c r="TU100" s="5"/>
      <c r="TV100" s="5"/>
      <c r="TW100" s="5"/>
      <c r="TX100" s="5"/>
      <c r="TY100" s="5"/>
      <c r="UV100" s="5"/>
    </row>
    <row r="101" spans="511:568" x14ac:dyDescent="0.25">
      <c r="SQ101" s="5"/>
      <c r="ST101" s="5"/>
      <c r="SU101" s="5"/>
      <c r="SY101" s="5"/>
      <c r="SZ101" s="5"/>
      <c r="TA101" s="5"/>
      <c r="TB101" s="5"/>
      <c r="TC101" s="5"/>
      <c r="TD101" s="5"/>
      <c r="TE101" s="5"/>
      <c r="TF101" s="5"/>
      <c r="TG101" s="5"/>
      <c r="TH101" s="5"/>
      <c r="TI101" s="5"/>
      <c r="TJ101" s="5"/>
      <c r="TK101" s="5"/>
      <c r="TL101" s="5"/>
      <c r="TM101" s="5"/>
      <c r="TN101" s="5"/>
      <c r="TO101" s="5"/>
      <c r="TP101" s="5"/>
      <c r="TQ101" s="5"/>
      <c r="TR101" s="5"/>
      <c r="TS101" s="5"/>
      <c r="TT101" s="5"/>
      <c r="TU101" s="5"/>
      <c r="TV101" s="5"/>
      <c r="TW101" s="5"/>
      <c r="TX101" s="5"/>
      <c r="TY101" s="5"/>
      <c r="UV101" s="5"/>
    </row>
    <row r="102" spans="511:568" x14ac:dyDescent="0.25">
      <c r="SQ102" s="5"/>
      <c r="ST102" s="5"/>
      <c r="SU102" s="5"/>
      <c r="SY102" s="5"/>
      <c r="SZ102" s="5"/>
      <c r="TA102" s="5"/>
      <c r="TB102" s="5"/>
      <c r="TC102" s="5"/>
      <c r="TD102" s="5"/>
      <c r="TE102" s="5"/>
      <c r="TF102" s="5"/>
      <c r="TG102" s="5"/>
      <c r="TH102" s="5"/>
      <c r="TI102" s="5"/>
      <c r="TJ102" s="5"/>
      <c r="TK102" s="5"/>
      <c r="TL102" s="5"/>
      <c r="TM102" s="5"/>
      <c r="TN102" s="5"/>
      <c r="TO102" s="5"/>
      <c r="TP102" s="5"/>
      <c r="TQ102" s="5"/>
      <c r="TR102" s="5"/>
      <c r="TS102" s="5"/>
      <c r="TT102" s="5"/>
      <c r="TU102" s="5"/>
      <c r="TV102" s="5"/>
      <c r="TW102" s="5"/>
      <c r="TX102" s="5"/>
      <c r="TY102" s="5"/>
      <c r="UV102" s="5"/>
    </row>
    <row r="103" spans="511:568" x14ac:dyDescent="0.25">
      <c r="SQ103" s="5"/>
      <c r="ST103" s="5"/>
      <c r="SU103" s="5"/>
      <c r="SY103" s="5"/>
      <c r="SZ103" s="5"/>
      <c r="TA103" s="5"/>
      <c r="TB103" s="5"/>
      <c r="TC103" s="5"/>
      <c r="TD103" s="5"/>
      <c r="TE103" s="5"/>
      <c r="TF103" s="5"/>
      <c r="TG103" s="5"/>
      <c r="TH103" s="5"/>
      <c r="TI103" s="5"/>
      <c r="TJ103" s="5"/>
      <c r="TK103" s="5"/>
      <c r="TL103" s="5"/>
      <c r="TM103" s="5"/>
      <c r="TN103" s="5"/>
      <c r="TO103" s="5"/>
      <c r="TP103" s="5"/>
      <c r="TQ103" s="5"/>
      <c r="TR103" s="5"/>
      <c r="TS103" s="5"/>
      <c r="TT103" s="5"/>
      <c r="TU103" s="5"/>
      <c r="TV103" s="5"/>
      <c r="TW103" s="5"/>
      <c r="TX103" s="5"/>
      <c r="TY103" s="5"/>
      <c r="UV103" s="5"/>
    </row>
    <row r="104" spans="511:568" x14ac:dyDescent="0.25">
      <c r="SQ104" s="5"/>
      <c r="ST104" s="5"/>
      <c r="SU104" s="5"/>
      <c r="SY104" s="5"/>
      <c r="SZ104" s="5"/>
      <c r="TA104" s="5"/>
      <c r="TB104" s="5"/>
      <c r="TC104" s="5"/>
      <c r="TD104" s="5"/>
      <c r="TE104" s="5"/>
      <c r="TF104" s="5"/>
      <c r="TG104" s="5"/>
      <c r="TH104" s="5"/>
      <c r="TI104" s="5"/>
      <c r="TJ104" s="5"/>
      <c r="TK104" s="5"/>
      <c r="TL104" s="5"/>
      <c r="TM104" s="5"/>
      <c r="TN104" s="5"/>
      <c r="TO104" s="5"/>
      <c r="TP104" s="5"/>
      <c r="TQ104" s="5"/>
      <c r="TR104" s="5"/>
      <c r="TS104" s="5"/>
      <c r="TT104" s="5"/>
      <c r="TU104" s="5"/>
      <c r="TV104" s="5"/>
      <c r="TW104" s="5"/>
      <c r="TX104" s="5"/>
      <c r="TY104" s="5"/>
      <c r="UV104" s="5"/>
    </row>
    <row r="105" spans="511:568" x14ac:dyDescent="0.25">
      <c r="SQ105" s="5"/>
      <c r="ST105" s="5"/>
      <c r="SU105" s="5"/>
      <c r="SY105" s="5"/>
      <c r="SZ105" s="5"/>
      <c r="TA105" s="5"/>
      <c r="TB105" s="5"/>
      <c r="TC105" s="5"/>
      <c r="TD105" s="5"/>
      <c r="TE105" s="5"/>
      <c r="TF105" s="5"/>
      <c r="TG105" s="5"/>
      <c r="TH105" s="5"/>
      <c r="TI105" s="5"/>
      <c r="TJ105" s="5"/>
      <c r="TK105" s="5"/>
      <c r="TL105" s="5"/>
      <c r="TM105" s="5"/>
      <c r="TN105" s="5"/>
      <c r="TO105" s="5"/>
      <c r="TP105" s="5"/>
      <c r="TQ105" s="5"/>
      <c r="TR105" s="5"/>
      <c r="TS105" s="5"/>
      <c r="TT105" s="5"/>
      <c r="TU105" s="5"/>
      <c r="TV105" s="5"/>
      <c r="TW105" s="5"/>
      <c r="TX105" s="5"/>
      <c r="TY105" s="5"/>
      <c r="UV105" s="5"/>
    </row>
    <row r="106" spans="511:568" x14ac:dyDescent="0.25">
      <c r="SQ106" s="5"/>
      <c r="ST106" s="5"/>
      <c r="SU106" s="5"/>
      <c r="SY106" s="5"/>
      <c r="SZ106" s="5"/>
      <c r="TA106" s="5"/>
      <c r="TB106" s="5"/>
      <c r="TC106" s="5"/>
      <c r="TD106" s="5"/>
      <c r="TE106" s="5"/>
      <c r="TF106" s="5"/>
      <c r="TG106" s="5"/>
      <c r="TH106" s="5"/>
      <c r="TI106" s="5"/>
      <c r="TJ106" s="5"/>
      <c r="TK106" s="5"/>
      <c r="TL106" s="5"/>
      <c r="TM106" s="5"/>
      <c r="TN106" s="5"/>
      <c r="TO106" s="5"/>
      <c r="TP106" s="5"/>
      <c r="TQ106" s="5"/>
      <c r="TR106" s="5"/>
      <c r="TS106" s="5"/>
      <c r="TT106" s="5"/>
      <c r="TU106" s="5"/>
      <c r="TV106" s="5"/>
      <c r="TW106" s="5"/>
      <c r="TX106" s="5"/>
      <c r="TY106" s="5"/>
      <c r="UV106" s="5"/>
    </row>
    <row r="107" spans="511:568" x14ac:dyDescent="0.25">
      <c r="SQ107" s="5"/>
      <c r="ST107" s="5"/>
      <c r="SU107" s="5"/>
      <c r="SY107" s="5"/>
      <c r="SZ107" s="5"/>
      <c r="TA107" s="5"/>
      <c r="TB107" s="5"/>
      <c r="TC107" s="5"/>
      <c r="TD107" s="5"/>
      <c r="TE107" s="5"/>
      <c r="TF107" s="5"/>
      <c r="TG107" s="5"/>
      <c r="TH107" s="5"/>
      <c r="TI107" s="5"/>
      <c r="TJ107" s="5"/>
      <c r="TK107" s="5"/>
      <c r="TL107" s="5"/>
      <c r="TM107" s="5"/>
      <c r="TN107" s="5"/>
      <c r="TO107" s="5"/>
      <c r="TP107" s="5"/>
      <c r="TQ107" s="5"/>
      <c r="TR107" s="5"/>
      <c r="TS107" s="5"/>
      <c r="TT107" s="5"/>
      <c r="TU107" s="5"/>
      <c r="TV107" s="5"/>
      <c r="TW107" s="5"/>
      <c r="TX107" s="5"/>
      <c r="TY107" s="5"/>
      <c r="UV107" s="5"/>
    </row>
    <row r="108" spans="511:568" x14ac:dyDescent="0.25">
      <c r="SQ108" s="5"/>
      <c r="ST108" s="5"/>
      <c r="SU108" s="5"/>
      <c r="SY108" s="5"/>
      <c r="SZ108" s="5"/>
      <c r="TA108" s="5"/>
      <c r="TB108" s="5"/>
      <c r="TC108" s="5"/>
      <c r="TD108" s="5"/>
      <c r="TE108" s="5"/>
      <c r="TF108" s="5"/>
      <c r="TG108" s="5"/>
      <c r="TH108" s="5"/>
      <c r="TI108" s="5"/>
      <c r="TJ108" s="5"/>
      <c r="TK108" s="5"/>
      <c r="TL108" s="5"/>
      <c r="TM108" s="5"/>
      <c r="TN108" s="5"/>
      <c r="TO108" s="5"/>
      <c r="TP108" s="5"/>
      <c r="TQ108" s="5"/>
      <c r="TR108" s="5"/>
      <c r="TS108" s="5"/>
      <c r="TT108" s="5"/>
      <c r="TU108" s="5"/>
      <c r="TV108" s="5"/>
      <c r="TW108" s="5"/>
      <c r="TX108" s="5"/>
      <c r="TY108" s="5"/>
      <c r="UV108" s="5"/>
    </row>
    <row r="109" spans="511:568" x14ac:dyDescent="0.25">
      <c r="SQ109" s="5"/>
      <c r="ST109" s="5"/>
      <c r="SU109" s="5"/>
      <c r="SY109" s="5"/>
      <c r="SZ109" s="5"/>
      <c r="TA109" s="5"/>
      <c r="TB109" s="5"/>
      <c r="TC109" s="5"/>
      <c r="TD109" s="5"/>
      <c r="TE109" s="5"/>
      <c r="TF109" s="5"/>
      <c r="TG109" s="5"/>
      <c r="TH109" s="5"/>
      <c r="TI109" s="5"/>
      <c r="TJ109" s="5"/>
      <c r="TK109" s="5"/>
      <c r="TL109" s="5"/>
      <c r="TM109" s="5"/>
      <c r="TN109" s="5"/>
      <c r="TO109" s="5"/>
      <c r="TP109" s="5"/>
      <c r="TQ109" s="5"/>
      <c r="TR109" s="5"/>
      <c r="TS109" s="5"/>
      <c r="TT109" s="5"/>
      <c r="TU109" s="5"/>
      <c r="TV109" s="5"/>
      <c r="TW109" s="5"/>
      <c r="TX109" s="5"/>
      <c r="TY109" s="5"/>
      <c r="UV109" s="5"/>
    </row>
    <row r="110" spans="511:568" x14ac:dyDescent="0.25">
      <c r="SQ110" s="5"/>
      <c r="ST110" s="5"/>
      <c r="SU110" s="5"/>
      <c r="SY110" s="5"/>
      <c r="SZ110" s="5"/>
      <c r="TA110" s="5"/>
      <c r="TB110" s="5"/>
      <c r="TC110" s="5"/>
      <c r="TD110" s="5"/>
      <c r="TE110" s="5"/>
      <c r="TF110" s="5"/>
      <c r="TG110" s="5"/>
      <c r="TH110" s="5"/>
      <c r="TI110" s="5"/>
      <c r="TJ110" s="5"/>
      <c r="TK110" s="5"/>
      <c r="TL110" s="5"/>
      <c r="TM110" s="5"/>
      <c r="TN110" s="5"/>
      <c r="TO110" s="5"/>
      <c r="TP110" s="5"/>
      <c r="TQ110" s="5"/>
      <c r="TR110" s="5"/>
      <c r="TS110" s="5"/>
      <c r="TT110" s="5"/>
      <c r="TU110" s="5"/>
      <c r="TV110" s="5"/>
      <c r="TW110" s="5"/>
      <c r="TX110" s="5"/>
      <c r="TY110" s="5"/>
      <c r="UV110" s="5"/>
    </row>
    <row r="111" spans="511:568" x14ac:dyDescent="0.25">
      <c r="SQ111" s="5"/>
      <c r="ST111" s="5"/>
      <c r="SU111" s="5"/>
      <c r="SY111" s="5"/>
      <c r="SZ111" s="5"/>
      <c r="TA111" s="5"/>
      <c r="TB111" s="5"/>
      <c r="TC111" s="5"/>
      <c r="TD111" s="5"/>
      <c r="TE111" s="5"/>
      <c r="TF111" s="5"/>
      <c r="TG111" s="5"/>
      <c r="TH111" s="5"/>
      <c r="TI111" s="5"/>
      <c r="TJ111" s="5"/>
      <c r="TK111" s="5"/>
      <c r="TL111" s="5"/>
      <c r="TM111" s="5"/>
      <c r="TN111" s="5"/>
      <c r="TO111" s="5"/>
      <c r="TP111" s="5"/>
      <c r="TQ111" s="5"/>
      <c r="TR111" s="5"/>
      <c r="TS111" s="5"/>
      <c r="TT111" s="5"/>
      <c r="TU111" s="5"/>
      <c r="TV111" s="5"/>
      <c r="TW111" s="5"/>
      <c r="TX111" s="5"/>
      <c r="TY111" s="5"/>
      <c r="UV111" s="5"/>
    </row>
    <row r="112" spans="511:568" x14ac:dyDescent="0.25">
      <c r="SQ112" s="5"/>
      <c r="ST112" s="5"/>
      <c r="SU112" s="5"/>
      <c r="SY112" s="5"/>
      <c r="SZ112" s="5"/>
      <c r="TA112" s="5"/>
      <c r="TB112" s="5"/>
      <c r="TC112" s="5"/>
      <c r="TD112" s="5"/>
      <c r="TE112" s="5"/>
      <c r="TF112" s="5"/>
      <c r="TG112" s="5"/>
      <c r="TH112" s="5"/>
      <c r="TI112" s="5"/>
      <c r="TJ112" s="5"/>
      <c r="TK112" s="5"/>
      <c r="TL112" s="5"/>
      <c r="TM112" s="5"/>
      <c r="TN112" s="5"/>
      <c r="TO112" s="5"/>
      <c r="TP112" s="5"/>
      <c r="TQ112" s="5"/>
      <c r="TR112" s="5"/>
      <c r="TS112" s="5"/>
      <c r="TT112" s="5"/>
      <c r="TU112" s="5"/>
      <c r="TV112" s="5"/>
      <c r="TW112" s="5"/>
      <c r="TX112" s="5"/>
      <c r="TY112" s="5"/>
      <c r="UV112" s="5"/>
    </row>
    <row r="113" spans="511:568" x14ac:dyDescent="0.25">
      <c r="SQ113" s="5"/>
      <c r="ST113" s="5"/>
      <c r="SU113" s="5"/>
      <c r="SY113" s="5"/>
      <c r="SZ113" s="5"/>
      <c r="TA113" s="5"/>
      <c r="TB113" s="5"/>
      <c r="TC113" s="5"/>
      <c r="TD113" s="5"/>
      <c r="TE113" s="5"/>
      <c r="TF113" s="5"/>
      <c r="TG113" s="5"/>
      <c r="TH113" s="5"/>
      <c r="TI113" s="5"/>
      <c r="TJ113" s="5"/>
      <c r="TK113" s="5"/>
      <c r="TL113" s="5"/>
      <c r="TM113" s="5"/>
      <c r="TN113" s="5"/>
      <c r="TO113" s="5"/>
      <c r="TP113" s="5"/>
      <c r="TQ113" s="5"/>
      <c r="TR113" s="5"/>
      <c r="TS113" s="5"/>
      <c r="TT113" s="5"/>
      <c r="TU113" s="5"/>
      <c r="TV113" s="5"/>
      <c r="TW113" s="5"/>
      <c r="TX113" s="5"/>
      <c r="TY113" s="5"/>
      <c r="UV113" s="5"/>
    </row>
    <row r="114" spans="511:568" x14ac:dyDescent="0.25">
      <c r="SQ114" s="5"/>
      <c r="ST114" s="5"/>
      <c r="SU114" s="5"/>
      <c r="SY114" s="5"/>
      <c r="SZ114" s="5"/>
      <c r="TA114" s="5"/>
      <c r="TB114" s="5"/>
      <c r="TC114" s="5"/>
      <c r="TD114" s="5"/>
      <c r="TE114" s="5"/>
      <c r="TF114" s="5"/>
      <c r="TG114" s="5"/>
      <c r="TH114" s="5"/>
      <c r="TI114" s="5"/>
      <c r="TJ114" s="5"/>
      <c r="TK114" s="5"/>
      <c r="TL114" s="5"/>
      <c r="TM114" s="5"/>
      <c r="TN114" s="5"/>
      <c r="TO114" s="5"/>
      <c r="TP114" s="5"/>
      <c r="TQ114" s="5"/>
      <c r="TR114" s="5"/>
      <c r="TS114" s="5"/>
      <c r="TT114" s="5"/>
      <c r="TU114" s="5"/>
      <c r="TV114" s="5"/>
      <c r="TW114" s="5"/>
      <c r="TX114" s="5"/>
      <c r="TY114" s="5"/>
      <c r="UV114" s="5"/>
    </row>
    <row r="115" spans="511:568" x14ac:dyDescent="0.25">
      <c r="SQ115" s="5"/>
      <c r="ST115" s="5"/>
      <c r="SU115" s="5"/>
      <c r="SY115" s="5"/>
      <c r="SZ115" s="5"/>
      <c r="TA115" s="5"/>
      <c r="TB115" s="5"/>
      <c r="TC115" s="5"/>
      <c r="TD115" s="5"/>
      <c r="TE115" s="5"/>
      <c r="TF115" s="5"/>
      <c r="TG115" s="5"/>
      <c r="TH115" s="5"/>
      <c r="TI115" s="5"/>
      <c r="TJ115" s="5"/>
      <c r="TK115" s="5"/>
      <c r="TL115" s="5"/>
      <c r="TM115" s="5"/>
      <c r="TN115" s="5"/>
      <c r="TO115" s="5"/>
      <c r="TP115" s="5"/>
      <c r="TQ115" s="5"/>
      <c r="TR115" s="5"/>
      <c r="TS115" s="5"/>
      <c r="TT115" s="5"/>
      <c r="TU115" s="5"/>
      <c r="TV115" s="5"/>
      <c r="TW115" s="5"/>
      <c r="TX115" s="5"/>
      <c r="TY115" s="5"/>
      <c r="UV115" s="5"/>
    </row>
    <row r="116" spans="511:568" x14ac:dyDescent="0.25">
      <c r="SQ116" s="5"/>
      <c r="ST116" s="5"/>
      <c r="SU116" s="5"/>
      <c r="SY116" s="5"/>
      <c r="SZ116" s="5"/>
      <c r="TA116" s="5"/>
      <c r="TB116" s="5"/>
      <c r="TC116" s="5"/>
      <c r="TD116" s="5"/>
      <c r="TE116" s="5"/>
      <c r="TF116" s="5"/>
      <c r="TG116" s="5"/>
      <c r="TH116" s="5"/>
      <c r="TI116" s="5"/>
      <c r="TJ116" s="5"/>
      <c r="TK116" s="5"/>
      <c r="TL116" s="5"/>
      <c r="TM116" s="5"/>
      <c r="TN116" s="5"/>
      <c r="TO116" s="5"/>
      <c r="TP116" s="5"/>
      <c r="TQ116" s="5"/>
      <c r="TR116" s="5"/>
      <c r="TS116" s="5"/>
      <c r="TT116" s="5"/>
      <c r="TU116" s="5"/>
      <c r="TV116" s="5"/>
      <c r="TW116" s="5"/>
      <c r="TX116" s="5"/>
      <c r="TY116" s="5"/>
      <c r="UV116" s="5"/>
    </row>
    <row r="117" spans="511:568" x14ac:dyDescent="0.25">
      <c r="SQ117" s="5"/>
      <c r="ST117" s="5"/>
      <c r="SU117" s="5"/>
      <c r="SY117" s="5"/>
      <c r="SZ117" s="5"/>
      <c r="TA117" s="5"/>
      <c r="TB117" s="5"/>
      <c r="TC117" s="5"/>
      <c r="TD117" s="5"/>
      <c r="TE117" s="5"/>
      <c r="TF117" s="5"/>
      <c r="TG117" s="5"/>
      <c r="TH117" s="5"/>
      <c r="TI117" s="5"/>
      <c r="TJ117" s="5"/>
      <c r="TK117" s="5"/>
      <c r="TL117" s="5"/>
      <c r="TM117" s="5"/>
      <c r="TN117" s="5"/>
      <c r="TO117" s="5"/>
      <c r="TP117" s="5"/>
      <c r="TQ117" s="5"/>
      <c r="TR117" s="5"/>
      <c r="TS117" s="5"/>
      <c r="TT117" s="5"/>
      <c r="TU117" s="5"/>
      <c r="TV117" s="5"/>
      <c r="TW117" s="5"/>
      <c r="TX117" s="5"/>
      <c r="TY117" s="5"/>
      <c r="UV117" s="5"/>
    </row>
    <row r="118" spans="511:568" x14ac:dyDescent="0.25">
      <c r="SQ118" s="5"/>
      <c r="ST118" s="5"/>
      <c r="SU118" s="5"/>
      <c r="SY118" s="5"/>
      <c r="SZ118" s="5"/>
      <c r="TA118" s="5"/>
      <c r="TB118" s="5"/>
      <c r="TC118" s="5"/>
      <c r="TD118" s="5"/>
      <c r="TE118" s="5"/>
      <c r="TF118" s="5"/>
      <c r="TG118" s="5"/>
      <c r="TH118" s="5"/>
      <c r="TI118" s="5"/>
      <c r="TJ118" s="5"/>
      <c r="TK118" s="5"/>
      <c r="TL118" s="5"/>
      <c r="TM118" s="5"/>
      <c r="TN118" s="5"/>
      <c r="TO118" s="5"/>
      <c r="TP118" s="5"/>
      <c r="TQ118" s="5"/>
      <c r="TR118" s="5"/>
      <c r="TS118" s="5"/>
      <c r="TT118" s="5"/>
      <c r="TU118" s="5"/>
      <c r="TV118" s="5"/>
      <c r="TW118" s="5"/>
      <c r="TX118" s="5"/>
      <c r="TY118" s="5"/>
      <c r="UV118" s="5"/>
    </row>
    <row r="119" spans="511:568" x14ac:dyDescent="0.25">
      <c r="SQ119" s="5"/>
      <c r="ST119" s="5"/>
      <c r="SU119" s="5"/>
      <c r="SY119" s="5"/>
      <c r="SZ119" s="5"/>
      <c r="TA119" s="5"/>
      <c r="TB119" s="5"/>
      <c r="TC119" s="5"/>
      <c r="TD119" s="5"/>
      <c r="TE119" s="5"/>
      <c r="TF119" s="5"/>
      <c r="TG119" s="5"/>
      <c r="TH119" s="5"/>
      <c r="TI119" s="5"/>
      <c r="TJ119" s="5"/>
      <c r="TK119" s="5"/>
      <c r="TL119" s="5"/>
      <c r="TM119" s="5"/>
      <c r="TN119" s="5"/>
      <c r="TO119" s="5"/>
      <c r="TP119" s="5"/>
      <c r="TQ119" s="5"/>
      <c r="TR119" s="5"/>
      <c r="TS119" s="5"/>
      <c r="TT119" s="5"/>
      <c r="TU119" s="5"/>
      <c r="TV119" s="5"/>
      <c r="TW119" s="5"/>
      <c r="TX119" s="5"/>
      <c r="TY119" s="5"/>
      <c r="UV119" s="5"/>
    </row>
    <row r="120" spans="511:568" x14ac:dyDescent="0.25">
      <c r="SQ120" s="5"/>
      <c r="ST120" s="5"/>
      <c r="SU120" s="5"/>
      <c r="SY120" s="5"/>
      <c r="SZ120" s="5"/>
      <c r="TA120" s="5"/>
      <c r="TB120" s="5"/>
      <c r="TC120" s="5"/>
      <c r="TD120" s="5"/>
      <c r="TE120" s="5"/>
      <c r="TF120" s="5"/>
      <c r="TG120" s="5"/>
      <c r="TH120" s="5"/>
      <c r="TI120" s="5"/>
      <c r="TJ120" s="5"/>
      <c r="TK120" s="5"/>
      <c r="TL120" s="5"/>
      <c r="TM120" s="5"/>
      <c r="TN120" s="5"/>
      <c r="TO120" s="5"/>
      <c r="TP120" s="5"/>
      <c r="TQ120" s="5"/>
      <c r="TR120" s="5"/>
      <c r="TS120" s="5"/>
      <c r="TT120" s="5"/>
      <c r="TU120" s="5"/>
      <c r="TV120" s="5"/>
      <c r="TW120" s="5"/>
      <c r="TX120" s="5"/>
      <c r="TY120" s="5"/>
      <c r="UV120" s="5"/>
    </row>
    <row r="121" spans="511:568" x14ac:dyDescent="0.25">
      <c r="SQ121" s="5"/>
      <c r="ST121" s="5"/>
      <c r="SU121" s="5"/>
      <c r="SY121" s="5"/>
      <c r="SZ121" s="5"/>
      <c r="TA121" s="5"/>
      <c r="TB121" s="5"/>
      <c r="TC121" s="5"/>
      <c r="TD121" s="5"/>
      <c r="TE121" s="5"/>
      <c r="TF121" s="5"/>
      <c r="TG121" s="5"/>
      <c r="TH121" s="5"/>
      <c r="TI121" s="5"/>
      <c r="TJ121" s="5"/>
      <c r="TK121" s="5"/>
      <c r="TL121" s="5"/>
      <c r="TM121" s="5"/>
      <c r="TN121" s="5"/>
      <c r="TO121" s="5"/>
      <c r="TP121" s="5"/>
      <c r="TQ121" s="5"/>
      <c r="TR121" s="5"/>
      <c r="TS121" s="5"/>
      <c r="TT121" s="5"/>
      <c r="TU121" s="5"/>
      <c r="TV121" s="5"/>
      <c r="TW121" s="5"/>
      <c r="TX121" s="5"/>
      <c r="TY121" s="5"/>
      <c r="UV121" s="5"/>
    </row>
    <row r="122" spans="511:568" x14ac:dyDescent="0.25">
      <c r="SQ122" s="5"/>
      <c r="ST122" s="5"/>
      <c r="SU122" s="5"/>
      <c r="SY122" s="5"/>
      <c r="SZ122" s="5"/>
      <c r="TA122" s="5"/>
      <c r="TB122" s="5"/>
      <c r="TC122" s="5"/>
      <c r="TD122" s="5"/>
      <c r="TE122" s="5"/>
      <c r="TF122" s="5"/>
      <c r="TG122" s="5"/>
      <c r="TH122" s="5"/>
      <c r="TI122" s="5"/>
      <c r="TJ122" s="5"/>
      <c r="TK122" s="5"/>
      <c r="TL122" s="5"/>
      <c r="TM122" s="5"/>
      <c r="TN122" s="5"/>
      <c r="TO122" s="5"/>
      <c r="TP122" s="5"/>
      <c r="TQ122" s="5"/>
      <c r="TR122" s="5"/>
      <c r="TS122" s="5"/>
      <c r="TT122" s="5"/>
      <c r="TU122" s="5"/>
      <c r="TV122" s="5"/>
      <c r="TW122" s="5"/>
      <c r="TX122" s="5"/>
      <c r="TY122" s="5"/>
      <c r="UV122" s="5"/>
    </row>
    <row r="123" spans="511:568" x14ac:dyDescent="0.25">
      <c r="SQ123" s="5"/>
      <c r="ST123" s="5"/>
      <c r="SU123" s="5"/>
      <c r="SY123" s="5"/>
      <c r="SZ123" s="5"/>
      <c r="TA123" s="5"/>
      <c r="TB123" s="5"/>
      <c r="TC123" s="5"/>
      <c r="TD123" s="5"/>
      <c r="TE123" s="5"/>
      <c r="TF123" s="5"/>
      <c r="TG123" s="5"/>
      <c r="TH123" s="5"/>
      <c r="TI123" s="5"/>
      <c r="TJ123" s="5"/>
      <c r="TK123" s="5"/>
      <c r="TL123" s="5"/>
      <c r="TM123" s="5"/>
      <c r="TN123" s="5"/>
      <c r="TO123" s="5"/>
      <c r="TP123" s="5"/>
      <c r="TQ123" s="5"/>
      <c r="TR123" s="5"/>
      <c r="TS123" s="5"/>
      <c r="TT123" s="5"/>
      <c r="TU123" s="5"/>
      <c r="TV123" s="5"/>
      <c r="TW123" s="5"/>
      <c r="TX123" s="5"/>
      <c r="TY123" s="5"/>
      <c r="UV123" s="5"/>
    </row>
    <row r="124" spans="511:568" x14ac:dyDescent="0.25">
      <c r="SQ124" s="5"/>
      <c r="ST124" s="5"/>
      <c r="SU124" s="5"/>
      <c r="SY124" s="5"/>
      <c r="SZ124" s="5"/>
      <c r="TA124" s="5"/>
      <c r="TB124" s="5"/>
      <c r="TC124" s="5"/>
      <c r="TD124" s="5"/>
      <c r="TE124" s="5"/>
      <c r="TF124" s="5"/>
      <c r="TG124" s="5"/>
      <c r="TH124" s="5"/>
      <c r="TI124" s="5"/>
      <c r="TJ124" s="5"/>
      <c r="TK124" s="5"/>
      <c r="TL124" s="5"/>
      <c r="TM124" s="5"/>
      <c r="TN124" s="5"/>
      <c r="TO124" s="5"/>
      <c r="TP124" s="5"/>
      <c r="TQ124" s="5"/>
      <c r="TR124" s="5"/>
      <c r="TS124" s="5"/>
      <c r="TT124" s="5"/>
      <c r="TU124" s="5"/>
      <c r="TV124" s="5"/>
      <c r="TW124" s="5"/>
      <c r="TX124" s="5"/>
      <c r="TY124" s="5"/>
      <c r="UV124" s="5"/>
    </row>
    <row r="125" spans="511:568" x14ac:dyDescent="0.25">
      <c r="SQ125" s="5"/>
      <c r="ST125" s="5"/>
      <c r="SU125" s="5"/>
      <c r="SY125" s="5"/>
      <c r="SZ125" s="5"/>
      <c r="TA125" s="5"/>
      <c r="TB125" s="5"/>
      <c r="TC125" s="5"/>
      <c r="TD125" s="5"/>
      <c r="TE125" s="5"/>
      <c r="TF125" s="5"/>
      <c r="TG125" s="5"/>
      <c r="TH125" s="5"/>
      <c r="TI125" s="5"/>
      <c r="TJ125" s="5"/>
      <c r="TK125" s="5"/>
      <c r="TL125" s="5"/>
      <c r="TM125" s="5"/>
      <c r="TN125" s="5"/>
      <c r="TO125" s="5"/>
      <c r="TP125" s="5"/>
      <c r="TQ125" s="5"/>
      <c r="TR125" s="5"/>
      <c r="TS125" s="5"/>
      <c r="TT125" s="5"/>
      <c r="TU125" s="5"/>
      <c r="TV125" s="5"/>
      <c r="TW125" s="5"/>
      <c r="TX125" s="5"/>
      <c r="TY125" s="5"/>
      <c r="UV125" s="5"/>
    </row>
    <row r="126" spans="511:568" x14ac:dyDescent="0.25">
      <c r="SQ126" s="5"/>
      <c r="ST126" s="5"/>
      <c r="SU126" s="5"/>
      <c r="SY126" s="5"/>
      <c r="SZ126" s="5"/>
      <c r="TA126" s="5"/>
      <c r="TB126" s="5"/>
      <c r="TC126" s="5"/>
      <c r="TD126" s="5"/>
      <c r="TE126" s="5"/>
      <c r="TF126" s="5"/>
      <c r="TG126" s="5"/>
      <c r="TH126" s="5"/>
      <c r="TI126" s="5"/>
      <c r="TJ126" s="5"/>
      <c r="TK126" s="5"/>
      <c r="TL126" s="5"/>
      <c r="TM126" s="5"/>
      <c r="TN126" s="5"/>
      <c r="TO126" s="5"/>
      <c r="TP126" s="5"/>
      <c r="TQ126" s="5"/>
      <c r="TR126" s="5"/>
      <c r="TS126" s="5"/>
      <c r="TT126" s="5"/>
      <c r="TU126" s="5"/>
      <c r="TV126" s="5"/>
      <c r="TW126" s="5"/>
      <c r="TX126" s="5"/>
      <c r="TY126" s="5"/>
      <c r="UV126" s="5"/>
    </row>
    <row r="127" spans="511:568" x14ac:dyDescent="0.25">
      <c r="SQ127" s="5"/>
      <c r="ST127" s="5"/>
      <c r="SU127" s="5"/>
      <c r="SY127" s="5"/>
      <c r="SZ127" s="5"/>
      <c r="TA127" s="5"/>
      <c r="TB127" s="5"/>
      <c r="TC127" s="5"/>
      <c r="TD127" s="5"/>
      <c r="TE127" s="5"/>
      <c r="TF127" s="5"/>
      <c r="TG127" s="5"/>
      <c r="TH127" s="5"/>
      <c r="TI127" s="5"/>
      <c r="TJ127" s="5"/>
      <c r="TK127" s="5"/>
      <c r="TL127" s="5"/>
      <c r="TM127" s="5"/>
      <c r="TN127" s="5"/>
      <c r="TO127" s="5"/>
      <c r="TP127" s="5"/>
      <c r="TQ127" s="5"/>
      <c r="TR127" s="5"/>
      <c r="TS127" s="5"/>
      <c r="TT127" s="5"/>
      <c r="TU127" s="5"/>
      <c r="TV127" s="5"/>
      <c r="TW127" s="5"/>
      <c r="TX127" s="5"/>
      <c r="TY127" s="5"/>
      <c r="UV127" s="5"/>
    </row>
    <row r="128" spans="511:568" x14ac:dyDescent="0.25">
      <c r="SQ128" s="5"/>
      <c r="ST128" s="5"/>
      <c r="SU128" s="5"/>
      <c r="SY128" s="5"/>
      <c r="SZ128" s="5"/>
      <c r="TA128" s="5"/>
      <c r="TB128" s="5"/>
      <c r="TC128" s="5"/>
      <c r="TD128" s="5"/>
      <c r="TE128" s="5"/>
      <c r="TF128" s="5"/>
      <c r="TG128" s="5"/>
      <c r="TH128" s="5"/>
      <c r="TI128" s="5"/>
      <c r="TJ128" s="5"/>
      <c r="TK128" s="5"/>
      <c r="TL128" s="5"/>
      <c r="TM128" s="5"/>
      <c r="TN128" s="5"/>
      <c r="TO128" s="5"/>
      <c r="TP128" s="5"/>
      <c r="TQ128" s="5"/>
      <c r="TR128" s="5"/>
      <c r="TS128" s="5"/>
      <c r="TT128" s="5"/>
      <c r="TU128" s="5"/>
      <c r="TV128" s="5"/>
      <c r="TW128" s="5"/>
      <c r="TX128" s="5"/>
      <c r="TY128" s="5"/>
      <c r="UV128" s="5"/>
    </row>
    <row r="129" spans="511:568" x14ac:dyDescent="0.25">
      <c r="SQ129" s="5"/>
      <c r="ST129" s="5"/>
      <c r="SU129" s="5"/>
      <c r="SY129" s="5"/>
      <c r="SZ129" s="5"/>
      <c r="TA129" s="5"/>
      <c r="TB129" s="5"/>
      <c r="TC129" s="5"/>
      <c r="TD129" s="5"/>
      <c r="TE129" s="5"/>
      <c r="TF129" s="5"/>
      <c r="TG129" s="5"/>
      <c r="TH129" s="5"/>
      <c r="TI129" s="5"/>
      <c r="TJ129" s="5"/>
      <c r="TK129" s="5"/>
      <c r="TL129" s="5"/>
      <c r="TM129" s="5"/>
      <c r="TN129" s="5"/>
      <c r="TO129" s="5"/>
      <c r="TP129" s="5"/>
      <c r="TQ129" s="5"/>
      <c r="TR129" s="5"/>
      <c r="TS129" s="5"/>
      <c r="TT129" s="5"/>
      <c r="TU129" s="5"/>
      <c r="TV129" s="5"/>
      <c r="TW129" s="5"/>
      <c r="TX129" s="5"/>
      <c r="TY129" s="5"/>
      <c r="UV129" s="5"/>
    </row>
    <row r="130" spans="511:568" x14ac:dyDescent="0.25">
      <c r="SQ130" s="5"/>
      <c r="ST130" s="5"/>
      <c r="SU130" s="5"/>
      <c r="SY130" s="5"/>
      <c r="SZ130" s="5"/>
      <c r="TA130" s="5"/>
      <c r="TB130" s="5"/>
      <c r="TC130" s="5"/>
      <c r="TD130" s="5"/>
      <c r="TE130" s="5"/>
      <c r="TF130" s="5"/>
      <c r="TG130" s="5"/>
      <c r="TH130" s="5"/>
      <c r="TI130" s="5"/>
      <c r="TJ130" s="5"/>
      <c r="TK130" s="5"/>
      <c r="TL130" s="5"/>
      <c r="TM130" s="5"/>
      <c r="TN130" s="5"/>
      <c r="TO130" s="5"/>
      <c r="TP130" s="5"/>
      <c r="TQ130" s="5"/>
      <c r="TR130" s="5"/>
      <c r="TS130" s="5"/>
      <c r="TT130" s="5"/>
      <c r="TU130" s="5"/>
      <c r="TV130" s="5"/>
      <c r="TW130" s="5"/>
      <c r="TX130" s="5"/>
      <c r="TY130" s="5"/>
      <c r="UV130" s="5"/>
    </row>
    <row r="131" spans="511:568" x14ac:dyDescent="0.25">
      <c r="SQ131" s="5"/>
      <c r="ST131" s="5"/>
      <c r="SU131" s="5"/>
      <c r="SY131" s="5"/>
      <c r="SZ131" s="5"/>
      <c r="TA131" s="5"/>
      <c r="TB131" s="5"/>
      <c r="TC131" s="5"/>
      <c r="TD131" s="5"/>
      <c r="TE131" s="5"/>
      <c r="TF131" s="5"/>
      <c r="TG131" s="5"/>
      <c r="TH131" s="5"/>
      <c r="TI131" s="5"/>
      <c r="TJ131" s="5"/>
      <c r="TK131" s="5"/>
      <c r="TL131" s="5"/>
      <c r="TM131" s="5"/>
      <c r="TN131" s="5"/>
      <c r="TO131" s="5"/>
      <c r="TP131" s="5"/>
      <c r="TQ131" s="5"/>
      <c r="TR131" s="5"/>
      <c r="TS131" s="5"/>
      <c r="TT131" s="5"/>
      <c r="TU131" s="5"/>
      <c r="TV131" s="5"/>
      <c r="TW131" s="5"/>
      <c r="TX131" s="5"/>
      <c r="TY131" s="5"/>
      <c r="UV131" s="5"/>
    </row>
    <row r="132" spans="511:568" x14ac:dyDescent="0.25">
      <c r="SQ132" s="5"/>
      <c r="ST132" s="5"/>
      <c r="SU132" s="5"/>
      <c r="SY132" s="5"/>
      <c r="SZ132" s="5"/>
      <c r="TA132" s="5"/>
      <c r="TB132" s="5"/>
      <c r="TC132" s="5"/>
      <c r="TD132" s="5"/>
      <c r="TE132" s="5"/>
      <c r="TF132" s="5"/>
      <c r="TG132" s="5"/>
      <c r="TH132" s="5"/>
      <c r="TI132" s="5"/>
      <c r="TJ132" s="5"/>
      <c r="TK132" s="5"/>
      <c r="TL132" s="5"/>
      <c r="TM132" s="5"/>
      <c r="TN132" s="5"/>
      <c r="TO132" s="5"/>
      <c r="TP132" s="5"/>
      <c r="TQ132" s="5"/>
      <c r="TR132" s="5"/>
      <c r="TS132" s="5"/>
      <c r="TT132" s="5"/>
      <c r="TU132" s="5"/>
      <c r="TV132" s="5"/>
      <c r="TW132" s="5"/>
      <c r="TX132" s="5"/>
      <c r="TY132" s="5"/>
      <c r="UV132" s="5"/>
    </row>
    <row r="133" spans="511:568" x14ac:dyDescent="0.25">
      <c r="SQ133" s="5"/>
      <c r="ST133" s="5"/>
      <c r="SU133" s="5"/>
      <c r="SY133" s="5"/>
      <c r="SZ133" s="5"/>
      <c r="TA133" s="5"/>
      <c r="TB133" s="5"/>
      <c r="TC133" s="5"/>
      <c r="TD133" s="5"/>
      <c r="TE133" s="5"/>
      <c r="TF133" s="5"/>
      <c r="TG133" s="5"/>
      <c r="TH133" s="5"/>
      <c r="TI133" s="5"/>
      <c r="TJ133" s="5"/>
      <c r="TK133" s="5"/>
      <c r="TL133" s="5"/>
      <c r="TM133" s="5"/>
      <c r="TN133" s="5"/>
      <c r="TO133" s="5"/>
      <c r="TP133" s="5"/>
      <c r="TQ133" s="5"/>
      <c r="TR133" s="5"/>
      <c r="TS133" s="5"/>
      <c r="TT133" s="5"/>
      <c r="TU133" s="5"/>
      <c r="TV133" s="5"/>
      <c r="TW133" s="5"/>
      <c r="TX133" s="5"/>
      <c r="TY133" s="5"/>
      <c r="UV133" s="5"/>
    </row>
    <row r="134" spans="511:568" x14ac:dyDescent="0.25">
      <c r="SQ134" s="5"/>
      <c r="ST134" s="5"/>
      <c r="SU134" s="5"/>
      <c r="SY134" s="5"/>
      <c r="SZ134" s="5"/>
      <c r="TA134" s="5"/>
      <c r="TB134" s="5"/>
      <c r="TC134" s="5"/>
      <c r="TD134" s="5"/>
      <c r="TE134" s="5"/>
      <c r="TF134" s="5"/>
      <c r="TG134" s="5"/>
      <c r="TH134" s="5"/>
      <c r="TI134" s="5"/>
      <c r="TJ134" s="5"/>
      <c r="TK134" s="5"/>
      <c r="TL134" s="5"/>
      <c r="TM134" s="5"/>
      <c r="TN134" s="5"/>
      <c r="TO134" s="5"/>
      <c r="TP134" s="5"/>
      <c r="TQ134" s="5"/>
      <c r="TR134" s="5"/>
      <c r="TS134" s="5"/>
      <c r="TT134" s="5"/>
      <c r="TU134" s="5"/>
      <c r="TV134" s="5"/>
      <c r="TW134" s="5"/>
      <c r="TX134" s="5"/>
      <c r="TY134" s="5"/>
      <c r="UV134" s="5"/>
    </row>
    <row r="135" spans="511:568" x14ac:dyDescent="0.25">
      <c r="SQ135" s="5"/>
      <c r="ST135" s="5"/>
      <c r="SU135" s="5"/>
      <c r="SY135" s="5"/>
      <c r="SZ135" s="5"/>
      <c r="TA135" s="5"/>
      <c r="TB135" s="5"/>
      <c r="TC135" s="5"/>
      <c r="TD135" s="5"/>
      <c r="TE135" s="5"/>
      <c r="TF135" s="5"/>
      <c r="TG135" s="5"/>
      <c r="TH135" s="5"/>
      <c r="TI135" s="5"/>
      <c r="TJ135" s="5"/>
      <c r="TK135" s="5"/>
      <c r="TL135" s="5"/>
      <c r="TM135" s="5"/>
      <c r="TN135" s="5"/>
      <c r="TO135" s="5"/>
      <c r="TP135" s="5"/>
      <c r="TQ135" s="5"/>
      <c r="TR135" s="5"/>
      <c r="TS135" s="5"/>
      <c r="TT135" s="5"/>
      <c r="TU135" s="5"/>
      <c r="TV135" s="5"/>
      <c r="TW135" s="5"/>
      <c r="TX135" s="5"/>
      <c r="TY135" s="5"/>
      <c r="UV135" s="5"/>
    </row>
    <row r="136" spans="511:568" x14ac:dyDescent="0.25">
      <c r="SQ136" s="5"/>
      <c r="ST136" s="5"/>
      <c r="SU136" s="5"/>
      <c r="SY136" s="5"/>
      <c r="SZ136" s="5"/>
      <c r="TA136" s="5"/>
      <c r="TB136" s="5"/>
      <c r="TC136" s="5"/>
      <c r="TD136" s="5"/>
      <c r="TE136" s="5"/>
      <c r="TF136" s="5"/>
      <c r="TG136" s="5"/>
      <c r="TH136" s="5"/>
      <c r="TI136" s="5"/>
      <c r="TJ136" s="5"/>
      <c r="TK136" s="5"/>
      <c r="TL136" s="5"/>
      <c r="TM136" s="5"/>
      <c r="TN136" s="5"/>
      <c r="TO136" s="5"/>
      <c r="TP136" s="5"/>
      <c r="TQ136" s="5"/>
      <c r="TR136" s="5"/>
      <c r="TS136" s="5"/>
      <c r="TT136" s="5"/>
      <c r="TU136" s="5"/>
      <c r="TV136" s="5"/>
      <c r="TW136" s="5"/>
      <c r="TX136" s="5"/>
      <c r="TY136" s="5"/>
      <c r="UV136" s="5"/>
    </row>
    <row r="137" spans="511:568" x14ac:dyDescent="0.25">
      <c r="SQ137" s="5"/>
      <c r="ST137" s="5"/>
      <c r="SU137" s="5"/>
      <c r="SY137" s="5"/>
      <c r="SZ137" s="5"/>
      <c r="TA137" s="5"/>
      <c r="TB137" s="5"/>
      <c r="TC137" s="5"/>
      <c r="TD137" s="5"/>
      <c r="TE137" s="5"/>
      <c r="TF137" s="5"/>
      <c r="TG137" s="5"/>
      <c r="TH137" s="5"/>
      <c r="TI137" s="5"/>
      <c r="TJ137" s="5"/>
      <c r="TK137" s="5"/>
      <c r="TL137" s="5"/>
      <c r="TM137" s="5"/>
      <c r="TN137" s="5"/>
      <c r="TO137" s="5"/>
      <c r="TP137" s="5"/>
      <c r="TQ137" s="5"/>
      <c r="TR137" s="5"/>
      <c r="TS137" s="5"/>
      <c r="TT137" s="5"/>
      <c r="TU137" s="5"/>
      <c r="TV137" s="5"/>
      <c r="TW137" s="5"/>
      <c r="TX137" s="5"/>
      <c r="TY137" s="5"/>
      <c r="UV137" s="5"/>
    </row>
    <row r="138" spans="511:568" x14ac:dyDescent="0.25">
      <c r="SQ138" s="5"/>
      <c r="ST138" s="5"/>
      <c r="SU138" s="5"/>
      <c r="SY138" s="5"/>
      <c r="SZ138" s="5"/>
      <c r="TA138" s="5"/>
      <c r="TB138" s="5"/>
      <c r="TC138" s="5"/>
      <c r="TD138" s="5"/>
      <c r="TE138" s="5"/>
      <c r="TF138" s="5"/>
      <c r="TG138" s="5"/>
      <c r="TH138" s="5"/>
      <c r="TI138" s="5"/>
      <c r="TJ138" s="5"/>
      <c r="TK138" s="5"/>
      <c r="TL138" s="5"/>
      <c r="TM138" s="5"/>
      <c r="TN138" s="5"/>
      <c r="TO138" s="5"/>
      <c r="TP138" s="5"/>
      <c r="TQ138" s="5"/>
      <c r="TR138" s="5"/>
      <c r="TS138" s="5"/>
      <c r="TT138" s="5"/>
      <c r="TU138" s="5"/>
      <c r="TV138" s="5"/>
      <c r="TW138" s="5"/>
      <c r="TX138" s="5"/>
      <c r="TY138" s="5"/>
      <c r="UV138" s="5"/>
    </row>
    <row r="139" spans="511:568" x14ac:dyDescent="0.25">
      <c r="SQ139" s="5"/>
      <c r="ST139" s="5"/>
      <c r="SU139" s="5"/>
      <c r="SY139" s="5"/>
      <c r="SZ139" s="5"/>
      <c r="TA139" s="5"/>
      <c r="TB139" s="5"/>
      <c r="TC139" s="5"/>
      <c r="TD139" s="5"/>
      <c r="TE139" s="5"/>
      <c r="TF139" s="5"/>
      <c r="TG139" s="5"/>
      <c r="TH139" s="5"/>
      <c r="TI139" s="5"/>
      <c r="TJ139" s="5"/>
      <c r="TK139" s="5"/>
      <c r="TL139" s="5"/>
      <c r="TM139" s="5"/>
      <c r="TN139" s="5"/>
      <c r="TO139" s="5"/>
      <c r="TP139" s="5"/>
      <c r="TQ139" s="5"/>
      <c r="TR139" s="5"/>
      <c r="TS139" s="5"/>
      <c r="TT139" s="5"/>
      <c r="TU139" s="5"/>
      <c r="TV139" s="5"/>
      <c r="TW139" s="5"/>
      <c r="TX139" s="5"/>
      <c r="TY139" s="5"/>
      <c r="UV139" s="5"/>
    </row>
    <row r="140" spans="511:568" x14ac:dyDescent="0.25">
      <c r="SQ140" s="5"/>
      <c r="ST140" s="5"/>
      <c r="SU140" s="5"/>
      <c r="SY140" s="5"/>
      <c r="SZ140" s="5"/>
      <c r="TA140" s="5"/>
      <c r="TB140" s="5"/>
      <c r="TC140" s="5"/>
      <c r="TD140" s="5"/>
      <c r="TE140" s="5"/>
      <c r="TF140" s="5"/>
      <c r="TG140" s="5"/>
      <c r="TH140" s="5"/>
      <c r="TI140" s="5"/>
      <c r="TJ140" s="5"/>
      <c r="TK140" s="5"/>
      <c r="TL140" s="5"/>
      <c r="TM140" s="5"/>
      <c r="TN140" s="5"/>
      <c r="TO140" s="5"/>
      <c r="TP140" s="5"/>
      <c r="TQ140" s="5"/>
      <c r="TR140" s="5"/>
      <c r="TS140" s="5"/>
      <c r="TT140" s="5"/>
      <c r="TU140" s="5"/>
      <c r="TV140" s="5"/>
      <c r="TW140" s="5"/>
      <c r="TX140" s="5"/>
      <c r="TY140" s="5"/>
      <c r="UV140" s="5"/>
    </row>
    <row r="141" spans="511:568" x14ac:dyDescent="0.25">
      <c r="SQ141" s="5"/>
      <c r="ST141" s="5"/>
      <c r="SU141" s="5"/>
      <c r="SY141" s="5"/>
      <c r="SZ141" s="5"/>
      <c r="TA141" s="5"/>
      <c r="TB141" s="5"/>
      <c r="TC141" s="5"/>
      <c r="TD141" s="5"/>
      <c r="TE141" s="5"/>
      <c r="TF141" s="5"/>
      <c r="TG141" s="5"/>
      <c r="TH141" s="5"/>
      <c r="TI141" s="5"/>
      <c r="TJ141" s="5"/>
      <c r="TK141" s="5"/>
      <c r="TL141" s="5"/>
      <c r="TM141" s="5"/>
      <c r="TN141" s="5"/>
      <c r="TO141" s="5"/>
      <c r="TP141" s="5"/>
      <c r="TQ141" s="5"/>
      <c r="TR141" s="5"/>
      <c r="TS141" s="5"/>
      <c r="TT141" s="5"/>
      <c r="TU141" s="5"/>
      <c r="TV141" s="5"/>
      <c r="TW141" s="5"/>
      <c r="TX141" s="5"/>
      <c r="TY141" s="5"/>
      <c r="UV141" s="5"/>
    </row>
    <row r="142" spans="511:568" x14ac:dyDescent="0.25">
      <c r="SQ142" s="5"/>
      <c r="ST142" s="5"/>
      <c r="SU142" s="5"/>
      <c r="SY142" s="5"/>
      <c r="SZ142" s="5"/>
      <c r="TA142" s="5"/>
      <c r="TB142" s="5"/>
      <c r="TC142" s="5"/>
      <c r="TD142" s="5"/>
      <c r="TE142" s="5"/>
      <c r="TF142" s="5"/>
      <c r="TG142" s="5"/>
      <c r="TH142" s="5"/>
      <c r="TI142" s="5"/>
      <c r="TJ142" s="5"/>
      <c r="TK142" s="5"/>
      <c r="TL142" s="5"/>
      <c r="TM142" s="5"/>
      <c r="TN142" s="5"/>
      <c r="TO142" s="5"/>
      <c r="TP142" s="5"/>
      <c r="TQ142" s="5"/>
      <c r="TR142" s="5"/>
      <c r="TS142" s="5"/>
      <c r="TT142" s="5"/>
      <c r="TU142" s="5"/>
      <c r="TV142" s="5"/>
      <c r="TW142" s="5"/>
      <c r="TX142" s="5"/>
      <c r="TY142" s="5"/>
      <c r="UV142" s="5"/>
    </row>
    <row r="143" spans="511:568" x14ac:dyDescent="0.25">
      <c r="SQ143" s="5"/>
      <c r="ST143" s="5"/>
      <c r="SU143" s="5"/>
      <c r="SY143" s="5"/>
      <c r="SZ143" s="5"/>
      <c r="TA143" s="5"/>
      <c r="TB143" s="5"/>
      <c r="TC143" s="5"/>
      <c r="TD143" s="5"/>
      <c r="TE143" s="5"/>
      <c r="TF143" s="5"/>
      <c r="TG143" s="5"/>
      <c r="TH143" s="5"/>
      <c r="TI143" s="5"/>
      <c r="TJ143" s="5"/>
      <c r="TK143" s="5"/>
      <c r="TL143" s="5"/>
      <c r="TM143" s="5"/>
      <c r="TN143" s="5"/>
      <c r="TO143" s="5"/>
      <c r="TP143" s="5"/>
      <c r="TQ143" s="5"/>
      <c r="TR143" s="5"/>
      <c r="TS143" s="5"/>
      <c r="TT143" s="5"/>
      <c r="TU143" s="5"/>
      <c r="TV143" s="5"/>
      <c r="TW143" s="5"/>
      <c r="TX143" s="5"/>
      <c r="TY143" s="5"/>
      <c r="UV143" s="5"/>
    </row>
    <row r="144" spans="511:568" x14ac:dyDescent="0.25">
      <c r="SQ144" s="5"/>
      <c r="ST144" s="5"/>
      <c r="SU144" s="5"/>
      <c r="SY144" s="5"/>
      <c r="SZ144" s="5"/>
      <c r="TA144" s="5"/>
      <c r="TB144" s="5"/>
      <c r="TC144" s="5"/>
      <c r="TD144" s="5"/>
      <c r="TE144" s="5"/>
      <c r="TF144" s="5"/>
      <c r="TG144" s="5"/>
      <c r="TH144" s="5"/>
      <c r="TI144" s="5"/>
      <c r="TJ144" s="5"/>
      <c r="TK144" s="5"/>
      <c r="TL144" s="5"/>
      <c r="TM144" s="5"/>
      <c r="TN144" s="5"/>
      <c r="TO144" s="5"/>
      <c r="TP144" s="5"/>
      <c r="TQ144" s="5"/>
      <c r="TR144" s="5"/>
      <c r="TS144" s="5"/>
      <c r="TT144" s="5"/>
      <c r="TU144" s="5"/>
      <c r="TV144" s="5"/>
      <c r="TW144" s="5"/>
      <c r="TX144" s="5"/>
      <c r="TY144" s="5"/>
      <c r="UV144" s="5"/>
    </row>
    <row r="145" spans="511:568" x14ac:dyDescent="0.25">
      <c r="SQ145" s="5"/>
      <c r="ST145" s="5"/>
      <c r="SU145" s="5"/>
      <c r="SY145" s="5"/>
      <c r="SZ145" s="5"/>
      <c r="TA145" s="5"/>
      <c r="TB145" s="5"/>
      <c r="TC145" s="5"/>
      <c r="TD145" s="5"/>
      <c r="TE145" s="5"/>
      <c r="TF145" s="5"/>
      <c r="TG145" s="5"/>
      <c r="TH145" s="5"/>
      <c r="TI145" s="5"/>
      <c r="TJ145" s="5"/>
      <c r="TK145" s="5"/>
      <c r="TL145" s="5"/>
      <c r="TM145" s="5"/>
      <c r="TN145" s="5"/>
      <c r="TO145" s="5"/>
      <c r="TP145" s="5"/>
      <c r="TQ145" s="5"/>
      <c r="TR145" s="5"/>
      <c r="TS145" s="5"/>
      <c r="TT145" s="5"/>
      <c r="TU145" s="5"/>
      <c r="TV145" s="5"/>
      <c r="TW145" s="5"/>
      <c r="TX145" s="5"/>
      <c r="TY145" s="5"/>
      <c r="UV145" s="5"/>
    </row>
    <row r="146" spans="511:568" x14ac:dyDescent="0.25">
      <c r="SQ146" s="5"/>
      <c r="ST146" s="5"/>
      <c r="SU146" s="5"/>
      <c r="SY146" s="5"/>
      <c r="SZ146" s="5"/>
      <c r="TA146" s="5"/>
      <c r="TB146" s="5"/>
      <c r="TC146" s="5"/>
      <c r="TD146" s="5"/>
      <c r="TE146" s="5"/>
      <c r="TF146" s="5"/>
      <c r="TG146" s="5"/>
      <c r="TH146" s="5"/>
      <c r="TI146" s="5"/>
      <c r="TJ146" s="5"/>
      <c r="TK146" s="5"/>
      <c r="TL146" s="5"/>
      <c r="TM146" s="5"/>
      <c r="TN146" s="5"/>
      <c r="TO146" s="5"/>
      <c r="TP146" s="5"/>
      <c r="TQ146" s="5"/>
      <c r="TR146" s="5"/>
      <c r="TS146" s="5"/>
      <c r="TT146" s="5"/>
      <c r="TU146" s="5"/>
      <c r="TV146" s="5"/>
      <c r="TW146" s="5"/>
      <c r="TX146" s="5"/>
      <c r="TY146" s="5"/>
      <c r="UV146" s="5"/>
    </row>
    <row r="147" spans="511:568" x14ac:dyDescent="0.25">
      <c r="SQ147" s="5"/>
      <c r="ST147" s="5"/>
      <c r="SU147" s="5"/>
      <c r="SY147" s="5"/>
      <c r="SZ147" s="5"/>
      <c r="TA147" s="5"/>
      <c r="TB147" s="5"/>
      <c r="TC147" s="5"/>
      <c r="TD147" s="5"/>
      <c r="TE147" s="5"/>
      <c r="TF147" s="5"/>
      <c r="TG147" s="5"/>
      <c r="TH147" s="5"/>
      <c r="TI147" s="5"/>
      <c r="TJ147" s="5"/>
      <c r="TK147" s="5"/>
      <c r="TL147" s="5"/>
      <c r="TM147" s="5"/>
      <c r="TN147" s="5"/>
      <c r="TO147" s="5"/>
      <c r="TP147" s="5"/>
      <c r="TQ147" s="5"/>
      <c r="TR147" s="5"/>
      <c r="TS147" s="5"/>
      <c r="TT147" s="5"/>
      <c r="TU147" s="5"/>
      <c r="TV147" s="5"/>
      <c r="TW147" s="5"/>
      <c r="TX147" s="5"/>
      <c r="TY147" s="5"/>
      <c r="UV147" s="5"/>
    </row>
    <row r="148" spans="511:568" x14ac:dyDescent="0.25">
      <c r="SQ148" s="5"/>
      <c r="ST148" s="5"/>
      <c r="SU148" s="5"/>
      <c r="SY148" s="5"/>
      <c r="SZ148" s="5"/>
      <c r="TA148" s="5"/>
      <c r="TB148" s="5"/>
      <c r="TC148" s="5"/>
      <c r="TD148" s="5"/>
      <c r="TE148" s="5"/>
      <c r="TF148" s="5"/>
      <c r="TG148" s="5"/>
      <c r="TH148" s="5"/>
      <c r="TI148" s="5"/>
      <c r="TJ148" s="5"/>
      <c r="TK148" s="5"/>
      <c r="TL148" s="5"/>
      <c r="TM148" s="5"/>
      <c r="TN148" s="5"/>
      <c r="TO148" s="5"/>
      <c r="TP148" s="5"/>
      <c r="TQ148" s="5"/>
      <c r="TR148" s="5"/>
      <c r="TS148" s="5"/>
      <c r="TT148" s="5"/>
      <c r="TU148" s="5"/>
      <c r="TV148" s="5"/>
      <c r="TW148" s="5"/>
      <c r="TX148" s="5"/>
      <c r="TY148" s="5"/>
      <c r="UV148" s="5"/>
    </row>
    <row r="149" spans="511:568" x14ac:dyDescent="0.25">
      <c r="SQ149" s="5"/>
      <c r="ST149" s="5"/>
      <c r="SU149" s="5"/>
      <c r="SY149" s="5"/>
      <c r="SZ149" s="5"/>
      <c r="TA149" s="5"/>
      <c r="TB149" s="5"/>
      <c r="TC149" s="5"/>
      <c r="TD149" s="5"/>
      <c r="TE149" s="5"/>
      <c r="TF149" s="5"/>
      <c r="TG149" s="5"/>
      <c r="TH149" s="5"/>
      <c r="TI149" s="5"/>
      <c r="TJ149" s="5"/>
      <c r="TK149" s="5"/>
      <c r="TL149" s="5"/>
      <c r="TM149" s="5"/>
      <c r="TN149" s="5"/>
      <c r="TO149" s="5"/>
      <c r="TP149" s="5"/>
      <c r="TQ149" s="5"/>
      <c r="TR149" s="5"/>
      <c r="TS149" s="5"/>
      <c r="TT149" s="5"/>
      <c r="TU149" s="5"/>
      <c r="TV149" s="5"/>
      <c r="TW149" s="5"/>
      <c r="TX149" s="5"/>
      <c r="TY149" s="5"/>
      <c r="UV149" s="5"/>
    </row>
    <row r="150" spans="511:568" x14ac:dyDescent="0.25">
      <c r="SQ150" s="5"/>
      <c r="ST150" s="5"/>
      <c r="SU150" s="5"/>
      <c r="SY150" s="5"/>
      <c r="SZ150" s="5"/>
      <c r="TA150" s="5"/>
      <c r="TB150" s="5"/>
      <c r="TC150" s="5"/>
      <c r="TD150" s="5"/>
      <c r="TE150" s="5"/>
      <c r="TF150" s="5"/>
      <c r="TG150" s="5"/>
      <c r="TH150" s="5"/>
      <c r="TI150" s="5"/>
      <c r="TJ150" s="5"/>
      <c r="TK150" s="5"/>
      <c r="TL150" s="5"/>
      <c r="TM150" s="5"/>
      <c r="TN150" s="5"/>
      <c r="TO150" s="5"/>
      <c r="TP150" s="5"/>
      <c r="TQ150" s="5"/>
      <c r="TR150" s="5"/>
      <c r="TS150" s="5"/>
      <c r="TT150" s="5"/>
      <c r="TU150" s="5"/>
      <c r="TV150" s="5"/>
      <c r="TW150" s="5"/>
      <c r="TX150" s="5"/>
      <c r="TY150" s="5"/>
      <c r="UV150" s="5"/>
    </row>
    <row r="151" spans="511:568" x14ac:dyDescent="0.25">
      <c r="SQ151" s="5"/>
      <c r="ST151" s="5"/>
      <c r="SU151" s="5"/>
      <c r="SY151" s="5"/>
      <c r="SZ151" s="5"/>
      <c r="TA151" s="5"/>
      <c r="TB151" s="5"/>
      <c r="TC151" s="5"/>
      <c r="TD151" s="5"/>
      <c r="TE151" s="5"/>
      <c r="TF151" s="5"/>
      <c r="TG151" s="5"/>
      <c r="TH151" s="5"/>
      <c r="TI151" s="5"/>
      <c r="TJ151" s="5"/>
      <c r="TK151" s="5"/>
      <c r="TL151" s="5"/>
      <c r="TM151" s="5"/>
      <c r="TN151" s="5"/>
      <c r="TO151" s="5"/>
      <c r="TP151" s="5"/>
      <c r="TQ151" s="5"/>
      <c r="TR151" s="5"/>
      <c r="TS151" s="5"/>
      <c r="TT151" s="5"/>
      <c r="TU151" s="5"/>
      <c r="TV151" s="5"/>
      <c r="TW151" s="5"/>
      <c r="TX151" s="5"/>
      <c r="TY151" s="5"/>
      <c r="UV151" s="5"/>
    </row>
    <row r="152" spans="511:568" x14ac:dyDescent="0.25">
      <c r="SQ152" s="5"/>
      <c r="ST152" s="5"/>
      <c r="SU152" s="5"/>
      <c r="SY152" s="5"/>
      <c r="SZ152" s="5"/>
      <c r="TA152" s="5"/>
      <c r="TB152" s="5"/>
      <c r="TC152" s="5"/>
      <c r="TD152" s="5"/>
      <c r="TE152" s="5"/>
      <c r="TF152" s="5"/>
      <c r="TG152" s="5"/>
      <c r="TH152" s="5"/>
      <c r="TI152" s="5"/>
      <c r="TJ152" s="5"/>
      <c r="TK152" s="5"/>
      <c r="TL152" s="5"/>
      <c r="TM152" s="5"/>
      <c r="TN152" s="5"/>
      <c r="TO152" s="5"/>
      <c r="TP152" s="5"/>
      <c r="TQ152" s="5"/>
      <c r="TR152" s="5"/>
      <c r="TS152" s="5"/>
      <c r="TT152" s="5"/>
      <c r="TU152" s="5"/>
      <c r="TV152" s="5"/>
      <c r="TW152" s="5"/>
      <c r="TX152" s="5"/>
      <c r="TY152" s="5"/>
      <c r="UV152" s="5"/>
    </row>
    <row r="153" spans="511:568" x14ac:dyDescent="0.25">
      <c r="SQ153" s="5"/>
      <c r="ST153" s="5"/>
      <c r="SU153" s="5"/>
      <c r="SY153" s="5"/>
      <c r="SZ153" s="5"/>
      <c r="TA153" s="5"/>
      <c r="TB153" s="5"/>
      <c r="TC153" s="5"/>
      <c r="TD153" s="5"/>
      <c r="TE153" s="5"/>
      <c r="TF153" s="5"/>
      <c r="TG153" s="5"/>
      <c r="TH153" s="5"/>
      <c r="TI153" s="5"/>
      <c r="TJ153" s="5"/>
      <c r="TK153" s="5"/>
      <c r="TL153" s="5"/>
      <c r="TM153" s="5"/>
      <c r="TN153" s="5"/>
      <c r="TO153" s="5"/>
      <c r="TP153" s="5"/>
      <c r="TQ153" s="5"/>
      <c r="TR153" s="5"/>
      <c r="TS153" s="5"/>
      <c r="TT153" s="5"/>
      <c r="TU153" s="5"/>
      <c r="TV153" s="5"/>
      <c r="TW153" s="5"/>
      <c r="TX153" s="5"/>
      <c r="TY153" s="5"/>
      <c r="UV153" s="5"/>
    </row>
    <row r="154" spans="511:568" x14ac:dyDescent="0.25">
      <c r="SQ154" s="5"/>
      <c r="ST154" s="5"/>
      <c r="SU154" s="5"/>
      <c r="SY154" s="5"/>
      <c r="SZ154" s="5"/>
      <c r="TA154" s="5"/>
      <c r="TB154" s="5"/>
      <c r="TC154" s="5"/>
      <c r="TD154" s="5"/>
      <c r="TE154" s="5"/>
      <c r="TF154" s="5"/>
      <c r="TG154" s="5"/>
      <c r="TH154" s="5"/>
      <c r="TI154" s="5"/>
      <c r="TJ154" s="5"/>
      <c r="TK154" s="5"/>
      <c r="TL154" s="5"/>
      <c r="TM154" s="5"/>
      <c r="TN154" s="5"/>
      <c r="TO154" s="5"/>
      <c r="TP154" s="5"/>
      <c r="TQ154" s="5"/>
      <c r="TR154" s="5"/>
      <c r="TS154" s="5"/>
      <c r="TT154" s="5"/>
      <c r="TU154" s="5"/>
      <c r="TV154" s="5"/>
      <c r="TW154" s="5"/>
      <c r="TX154" s="5"/>
      <c r="TY154" s="5"/>
      <c r="UV154" s="5"/>
    </row>
    <row r="155" spans="511:568" x14ac:dyDescent="0.25">
      <c r="SQ155" s="5"/>
      <c r="ST155" s="5"/>
      <c r="SU155" s="5"/>
      <c r="SY155" s="5"/>
      <c r="SZ155" s="5"/>
      <c r="TA155" s="5"/>
      <c r="TB155" s="5"/>
      <c r="TC155" s="5"/>
      <c r="TD155" s="5"/>
      <c r="TE155" s="5"/>
      <c r="TF155" s="5"/>
      <c r="TG155" s="5"/>
      <c r="TH155" s="5"/>
      <c r="TI155" s="5"/>
      <c r="TJ155" s="5"/>
      <c r="TK155" s="5"/>
      <c r="TL155" s="5"/>
      <c r="TM155" s="5"/>
      <c r="TN155" s="5"/>
      <c r="TO155" s="5"/>
      <c r="TP155" s="5"/>
      <c r="TQ155" s="5"/>
      <c r="TR155" s="5"/>
      <c r="TS155" s="5"/>
      <c r="TT155" s="5"/>
      <c r="TU155" s="5"/>
      <c r="TV155" s="5"/>
      <c r="TW155" s="5"/>
      <c r="TX155" s="5"/>
      <c r="TY155" s="5"/>
      <c r="UV155" s="5"/>
    </row>
    <row r="156" spans="511:568" x14ac:dyDescent="0.25">
      <c r="SQ156" s="5"/>
      <c r="ST156" s="5"/>
      <c r="SU156" s="5"/>
      <c r="SY156" s="5"/>
      <c r="SZ156" s="5"/>
      <c r="TA156" s="5"/>
      <c r="TB156" s="5"/>
      <c r="TC156" s="5"/>
      <c r="TD156" s="5"/>
      <c r="TE156" s="5"/>
      <c r="TF156" s="5"/>
      <c r="TG156" s="5"/>
      <c r="TH156" s="5"/>
      <c r="TI156" s="5"/>
      <c r="TJ156" s="5"/>
      <c r="TK156" s="5"/>
      <c r="TL156" s="5"/>
      <c r="TM156" s="5"/>
      <c r="TN156" s="5"/>
      <c r="TO156" s="5"/>
      <c r="TP156" s="5"/>
      <c r="TQ156" s="5"/>
      <c r="TR156" s="5"/>
      <c r="TS156" s="5"/>
      <c r="TT156" s="5"/>
      <c r="TU156" s="5"/>
      <c r="TV156" s="5"/>
      <c r="TW156" s="5"/>
      <c r="TX156" s="5"/>
      <c r="TY156" s="5"/>
      <c r="UV156" s="5"/>
    </row>
    <row r="157" spans="511:568" x14ac:dyDescent="0.25">
      <c r="SQ157" s="5"/>
      <c r="ST157" s="5"/>
      <c r="SU157" s="5"/>
      <c r="SY157" s="5"/>
      <c r="SZ157" s="5"/>
      <c r="TA157" s="5"/>
      <c r="TB157" s="5"/>
      <c r="TC157" s="5"/>
      <c r="TD157" s="5"/>
      <c r="TE157" s="5"/>
      <c r="TF157" s="5"/>
      <c r="TG157" s="5"/>
      <c r="TH157" s="5"/>
      <c r="TI157" s="5"/>
      <c r="TJ157" s="5"/>
      <c r="TK157" s="5"/>
      <c r="TL157" s="5"/>
      <c r="TM157" s="5"/>
      <c r="TN157" s="5"/>
      <c r="TO157" s="5"/>
      <c r="TP157" s="5"/>
      <c r="TQ157" s="5"/>
      <c r="TR157" s="5"/>
      <c r="TS157" s="5"/>
      <c r="TT157" s="5"/>
      <c r="TU157" s="5"/>
      <c r="TV157" s="5"/>
      <c r="TW157" s="5"/>
      <c r="TX157" s="5"/>
      <c r="TY157" s="5"/>
      <c r="UV157" s="5"/>
    </row>
    <row r="158" spans="511:568" x14ac:dyDescent="0.25">
      <c r="SQ158" s="5"/>
      <c r="ST158" s="5"/>
      <c r="SU158" s="5"/>
      <c r="SY158" s="5"/>
      <c r="SZ158" s="5"/>
      <c r="TA158" s="5"/>
      <c r="TB158" s="5"/>
      <c r="TC158" s="5"/>
      <c r="TD158" s="5"/>
      <c r="TE158" s="5"/>
      <c r="TF158" s="5"/>
      <c r="TG158" s="5"/>
      <c r="TH158" s="5"/>
      <c r="TI158" s="5"/>
      <c r="TJ158" s="5"/>
      <c r="TK158" s="5"/>
      <c r="TL158" s="5"/>
      <c r="TM158" s="5"/>
      <c r="TN158" s="5"/>
      <c r="TO158" s="5"/>
      <c r="TP158" s="5"/>
      <c r="TQ158" s="5"/>
      <c r="TR158" s="5"/>
      <c r="TS158" s="5"/>
      <c r="TT158" s="5"/>
      <c r="TU158" s="5"/>
      <c r="TV158" s="5"/>
      <c r="TW158" s="5"/>
      <c r="TX158" s="5"/>
      <c r="TY158" s="5"/>
      <c r="UV158" s="5"/>
    </row>
    <row r="159" spans="511:568" x14ac:dyDescent="0.25">
      <c r="SQ159" s="5"/>
      <c r="ST159" s="5"/>
      <c r="SU159" s="5"/>
      <c r="SY159" s="5"/>
      <c r="SZ159" s="5"/>
      <c r="TA159" s="5"/>
      <c r="TB159" s="5"/>
      <c r="TC159" s="5"/>
      <c r="TD159" s="5"/>
      <c r="TE159" s="5"/>
      <c r="TF159" s="5"/>
      <c r="TG159" s="5"/>
      <c r="TH159" s="5"/>
      <c r="TI159" s="5"/>
      <c r="TJ159" s="5"/>
      <c r="TK159" s="5"/>
      <c r="TL159" s="5"/>
      <c r="TM159" s="5"/>
      <c r="TN159" s="5"/>
      <c r="TO159" s="5"/>
      <c r="TP159" s="5"/>
      <c r="TQ159" s="5"/>
      <c r="TR159" s="5"/>
      <c r="TS159" s="5"/>
      <c r="TT159" s="5"/>
      <c r="TU159" s="5"/>
      <c r="TV159" s="5"/>
      <c r="TW159" s="5"/>
      <c r="TX159" s="5"/>
      <c r="TY159" s="5"/>
      <c r="UV159" s="5"/>
    </row>
    <row r="160" spans="511:568" x14ac:dyDescent="0.25">
      <c r="SQ160" s="5"/>
      <c r="ST160" s="5"/>
      <c r="SU160" s="5"/>
      <c r="SY160" s="5"/>
      <c r="SZ160" s="5"/>
      <c r="TA160" s="5"/>
      <c r="TB160" s="5"/>
      <c r="TC160" s="5"/>
      <c r="TD160" s="5"/>
      <c r="TE160" s="5"/>
      <c r="TF160" s="5"/>
      <c r="TG160" s="5"/>
      <c r="TH160" s="5"/>
      <c r="TI160" s="5"/>
      <c r="TJ160" s="5"/>
      <c r="TK160" s="5"/>
      <c r="TL160" s="5"/>
      <c r="TM160" s="5"/>
      <c r="TN160" s="5"/>
      <c r="TO160" s="5"/>
      <c r="TP160" s="5"/>
      <c r="TQ160" s="5"/>
      <c r="TR160" s="5"/>
      <c r="TS160" s="5"/>
      <c r="TT160" s="5"/>
      <c r="TU160" s="5"/>
      <c r="TV160" s="5"/>
      <c r="TW160" s="5"/>
      <c r="TX160" s="5"/>
      <c r="TY160" s="5"/>
      <c r="UV160" s="5"/>
    </row>
    <row r="161" spans="511:568" x14ac:dyDescent="0.25">
      <c r="SQ161" s="5"/>
      <c r="ST161" s="5"/>
      <c r="SU161" s="5"/>
      <c r="SY161" s="5"/>
      <c r="SZ161" s="5"/>
      <c r="TA161" s="5"/>
      <c r="TB161" s="5"/>
      <c r="TC161" s="5"/>
      <c r="TD161" s="5"/>
      <c r="TE161" s="5"/>
      <c r="TF161" s="5"/>
      <c r="TG161" s="5"/>
      <c r="TH161" s="5"/>
      <c r="TI161" s="5"/>
      <c r="TJ161" s="5"/>
      <c r="TK161" s="5"/>
      <c r="TL161" s="5"/>
      <c r="TM161" s="5"/>
      <c r="TN161" s="5"/>
      <c r="TO161" s="5"/>
      <c r="TP161" s="5"/>
      <c r="TQ161" s="5"/>
      <c r="TR161" s="5"/>
      <c r="TS161" s="5"/>
      <c r="TT161" s="5"/>
      <c r="TU161" s="5"/>
      <c r="TV161" s="5"/>
      <c r="TW161" s="5"/>
      <c r="TX161" s="5"/>
      <c r="TY161" s="5"/>
      <c r="UV161" s="5"/>
    </row>
    <row r="162" spans="511:568" x14ac:dyDescent="0.25">
      <c r="SQ162" s="5"/>
      <c r="ST162" s="5"/>
      <c r="SU162" s="5"/>
      <c r="SY162" s="5"/>
      <c r="SZ162" s="5"/>
      <c r="TA162" s="5"/>
      <c r="TB162" s="5"/>
      <c r="TC162" s="5"/>
      <c r="TD162" s="5"/>
      <c r="TE162" s="5"/>
      <c r="TF162" s="5"/>
      <c r="TG162" s="5"/>
      <c r="TH162" s="5"/>
      <c r="TI162" s="5"/>
      <c r="TJ162" s="5"/>
      <c r="TK162" s="5"/>
      <c r="TL162" s="5"/>
      <c r="TM162" s="5"/>
      <c r="TN162" s="5"/>
      <c r="TO162" s="5"/>
      <c r="TP162" s="5"/>
      <c r="TQ162" s="5"/>
      <c r="TR162" s="5"/>
      <c r="TS162" s="5"/>
      <c r="TT162" s="5"/>
      <c r="TU162" s="5"/>
      <c r="TV162" s="5"/>
      <c r="TW162" s="5"/>
      <c r="TX162" s="5"/>
      <c r="TY162" s="5"/>
      <c r="UV162" s="5"/>
    </row>
    <row r="163" spans="511:568" x14ac:dyDescent="0.25">
      <c r="SQ163" s="5"/>
      <c r="ST163" s="5"/>
      <c r="SU163" s="5"/>
      <c r="SY163" s="5"/>
      <c r="SZ163" s="5"/>
      <c r="TA163" s="5"/>
      <c r="TB163" s="5"/>
      <c r="TC163" s="5"/>
      <c r="TD163" s="5"/>
      <c r="TE163" s="5"/>
      <c r="TF163" s="5"/>
      <c r="TG163" s="5"/>
      <c r="TH163" s="5"/>
      <c r="TI163" s="5"/>
      <c r="TJ163" s="5"/>
      <c r="TK163" s="5"/>
      <c r="TL163" s="5"/>
      <c r="TM163" s="5"/>
      <c r="TN163" s="5"/>
      <c r="TO163" s="5"/>
      <c r="TP163" s="5"/>
      <c r="TQ163" s="5"/>
      <c r="TR163" s="5"/>
      <c r="TS163" s="5"/>
      <c r="TT163" s="5"/>
      <c r="TU163" s="5"/>
      <c r="TV163" s="5"/>
      <c r="TW163" s="5"/>
      <c r="TX163" s="5"/>
      <c r="TY163" s="5"/>
      <c r="UV163" s="5"/>
    </row>
    <row r="164" spans="511:568" x14ac:dyDescent="0.25">
      <c r="SQ164" s="5"/>
      <c r="ST164" s="5"/>
      <c r="SU164" s="5"/>
      <c r="SY164" s="5"/>
      <c r="SZ164" s="5"/>
      <c r="TA164" s="5"/>
      <c r="TB164" s="5"/>
      <c r="TC164" s="5"/>
      <c r="TD164" s="5"/>
      <c r="TE164" s="5"/>
      <c r="TF164" s="5"/>
      <c r="TG164" s="5"/>
      <c r="TH164" s="5"/>
      <c r="TI164" s="5"/>
      <c r="TJ164" s="5"/>
      <c r="TK164" s="5"/>
      <c r="TL164" s="5"/>
      <c r="TM164" s="5"/>
      <c r="TN164" s="5"/>
      <c r="TO164" s="5"/>
      <c r="TP164" s="5"/>
      <c r="TQ164" s="5"/>
      <c r="TR164" s="5"/>
      <c r="TS164" s="5"/>
      <c r="TT164" s="5"/>
      <c r="TU164" s="5"/>
      <c r="TV164" s="5"/>
      <c r="TW164" s="5"/>
      <c r="TX164" s="5"/>
      <c r="TY164" s="5"/>
      <c r="UV164" s="5"/>
    </row>
    <row r="165" spans="511:568" x14ac:dyDescent="0.25">
      <c r="SQ165" s="5"/>
      <c r="ST165" s="5"/>
      <c r="SU165" s="5"/>
      <c r="SY165" s="5"/>
      <c r="SZ165" s="5"/>
      <c r="TA165" s="5"/>
      <c r="TB165" s="5"/>
      <c r="TC165" s="5"/>
      <c r="TD165" s="5"/>
      <c r="TE165" s="5"/>
      <c r="TF165" s="5"/>
      <c r="TG165" s="5"/>
      <c r="TH165" s="5"/>
      <c r="TI165" s="5"/>
      <c r="TJ165" s="5"/>
      <c r="TK165" s="5"/>
      <c r="TL165" s="5"/>
      <c r="TM165" s="5"/>
      <c r="TN165" s="5"/>
      <c r="TO165" s="5"/>
      <c r="TP165" s="5"/>
      <c r="TQ165" s="5"/>
      <c r="TR165" s="5"/>
      <c r="TS165" s="5"/>
      <c r="TT165" s="5"/>
      <c r="TU165" s="5"/>
      <c r="TV165" s="5"/>
      <c r="TW165" s="5"/>
      <c r="TX165" s="5"/>
      <c r="TY165" s="5"/>
      <c r="UV165" s="5"/>
    </row>
    <row r="166" spans="511:568" x14ac:dyDescent="0.25">
      <c r="SQ166" s="5"/>
      <c r="ST166" s="5"/>
      <c r="SU166" s="5"/>
      <c r="SY166" s="5"/>
      <c r="SZ166" s="5"/>
      <c r="TA166" s="5"/>
      <c r="TB166" s="5"/>
      <c r="TC166" s="5"/>
      <c r="TD166" s="5"/>
      <c r="TE166" s="5"/>
      <c r="TF166" s="5"/>
      <c r="TG166" s="5"/>
      <c r="TH166" s="5"/>
      <c r="TI166" s="5"/>
      <c r="TJ166" s="5"/>
      <c r="TK166" s="5"/>
      <c r="TL166" s="5"/>
      <c r="TM166" s="5"/>
      <c r="TN166" s="5"/>
      <c r="TO166" s="5"/>
      <c r="TP166" s="5"/>
      <c r="TQ166" s="5"/>
      <c r="TR166" s="5"/>
      <c r="TS166" s="5"/>
      <c r="TT166" s="5"/>
      <c r="TU166" s="5"/>
      <c r="TV166" s="5"/>
      <c r="TW166" s="5"/>
      <c r="TX166" s="5"/>
      <c r="TY166" s="5"/>
      <c r="UV166" s="5"/>
    </row>
    <row r="167" spans="511:568" x14ac:dyDescent="0.25">
      <c r="SQ167" s="5"/>
      <c r="ST167" s="5"/>
      <c r="SU167" s="5"/>
      <c r="SY167" s="5"/>
      <c r="SZ167" s="5"/>
      <c r="TA167" s="5"/>
      <c r="TB167" s="5"/>
      <c r="TC167" s="5"/>
      <c r="TD167" s="5"/>
      <c r="TE167" s="5"/>
      <c r="TF167" s="5"/>
      <c r="TG167" s="5"/>
      <c r="TH167" s="5"/>
      <c r="TI167" s="5"/>
      <c r="TJ167" s="5"/>
      <c r="TK167" s="5"/>
      <c r="TL167" s="5"/>
      <c r="TM167" s="5"/>
      <c r="TN167" s="5"/>
      <c r="TO167" s="5"/>
      <c r="TP167" s="5"/>
      <c r="TQ167" s="5"/>
      <c r="TR167" s="5"/>
      <c r="TS167" s="5"/>
      <c r="TT167" s="5"/>
      <c r="TU167" s="5"/>
      <c r="TV167" s="5"/>
      <c r="TW167" s="5"/>
      <c r="TX167" s="5"/>
      <c r="TY167" s="5"/>
      <c r="UV167" s="5"/>
    </row>
    <row r="168" spans="511:568" x14ac:dyDescent="0.25">
      <c r="SQ168" s="5"/>
      <c r="ST168" s="5"/>
      <c r="SU168" s="5"/>
      <c r="SY168" s="5"/>
      <c r="SZ168" s="5"/>
      <c r="TA168" s="5"/>
      <c r="TB168" s="5"/>
      <c r="TC168" s="5"/>
      <c r="TD168" s="5"/>
      <c r="TE168" s="5"/>
      <c r="TF168" s="5"/>
      <c r="TG168" s="5"/>
      <c r="TH168" s="5"/>
      <c r="TI168" s="5"/>
      <c r="TJ168" s="5"/>
      <c r="TK168" s="5"/>
      <c r="TL168" s="5"/>
      <c r="TM168" s="5"/>
      <c r="TN168" s="5"/>
      <c r="TO168" s="5"/>
      <c r="TP168" s="5"/>
      <c r="TQ168" s="5"/>
      <c r="TR168" s="5"/>
      <c r="TS168" s="5"/>
      <c r="TT168" s="5"/>
      <c r="TU168" s="5"/>
      <c r="TV168" s="5"/>
      <c r="TW168" s="5"/>
      <c r="TX168" s="5"/>
      <c r="TY168" s="5"/>
      <c r="UV168" s="5"/>
    </row>
    <row r="169" spans="511:568" x14ac:dyDescent="0.25">
      <c r="SQ169" s="5"/>
      <c r="ST169" s="5"/>
      <c r="SU169" s="5"/>
      <c r="SY169" s="5"/>
      <c r="SZ169" s="5"/>
      <c r="TA169" s="5"/>
      <c r="TB169" s="5"/>
      <c r="TC169" s="5"/>
      <c r="TD169" s="5"/>
      <c r="TE169" s="5"/>
      <c r="TF169" s="5"/>
      <c r="TG169" s="5"/>
      <c r="TH169" s="5"/>
      <c r="TI169" s="5"/>
      <c r="TJ169" s="5"/>
      <c r="TK169" s="5"/>
      <c r="TL169" s="5"/>
      <c r="TM169" s="5"/>
      <c r="TN169" s="5"/>
      <c r="TO169" s="5"/>
      <c r="TP169" s="5"/>
      <c r="TQ169" s="5"/>
      <c r="TR169" s="5"/>
      <c r="TS169" s="5"/>
      <c r="TT169" s="5"/>
      <c r="TU169" s="5"/>
      <c r="TV169" s="5"/>
      <c r="TW169" s="5"/>
      <c r="TX169" s="5"/>
      <c r="TY169" s="5"/>
      <c r="UV169" s="5"/>
    </row>
    <row r="170" spans="511:568" x14ac:dyDescent="0.25">
      <c r="SQ170" s="5"/>
      <c r="ST170" s="5"/>
      <c r="SU170" s="5"/>
      <c r="SY170" s="5"/>
      <c r="SZ170" s="5"/>
      <c r="TA170" s="5"/>
      <c r="TB170" s="5"/>
      <c r="TC170" s="5"/>
      <c r="TD170" s="5"/>
      <c r="TE170" s="5"/>
      <c r="TF170" s="5"/>
      <c r="TG170" s="5"/>
      <c r="TH170" s="5"/>
      <c r="TI170" s="5"/>
      <c r="TJ170" s="5"/>
      <c r="TK170" s="5"/>
      <c r="TL170" s="5"/>
      <c r="TM170" s="5"/>
      <c r="TN170" s="5"/>
      <c r="TO170" s="5"/>
      <c r="TP170" s="5"/>
      <c r="TQ170" s="5"/>
      <c r="TR170" s="5"/>
      <c r="TS170" s="5"/>
      <c r="TT170" s="5"/>
      <c r="TU170" s="5"/>
      <c r="TV170" s="5"/>
      <c r="TW170" s="5"/>
      <c r="TX170" s="5"/>
      <c r="TY170" s="5"/>
      <c r="UV170" s="5"/>
    </row>
    <row r="171" spans="511:568" x14ac:dyDescent="0.25">
      <c r="SQ171" s="5"/>
      <c r="ST171" s="5"/>
      <c r="SU171" s="5"/>
      <c r="SY171" s="5"/>
      <c r="SZ171" s="5"/>
      <c r="TA171" s="5"/>
      <c r="TB171" s="5"/>
      <c r="TC171" s="5"/>
      <c r="TD171" s="5"/>
      <c r="TE171" s="5"/>
      <c r="TF171" s="5"/>
      <c r="TG171" s="5"/>
      <c r="TH171" s="5"/>
      <c r="TI171" s="5"/>
      <c r="TJ171" s="5"/>
      <c r="TK171" s="5"/>
      <c r="TL171" s="5"/>
      <c r="TM171" s="5"/>
      <c r="TN171" s="5"/>
      <c r="TO171" s="5"/>
      <c r="TP171" s="5"/>
      <c r="TQ171" s="5"/>
      <c r="TR171" s="5"/>
      <c r="TS171" s="5"/>
      <c r="TT171" s="5"/>
      <c r="TU171" s="5"/>
      <c r="TV171" s="5"/>
      <c r="TW171" s="5"/>
      <c r="TX171" s="5"/>
      <c r="TY171" s="5"/>
      <c r="UV171" s="5"/>
    </row>
    <row r="172" spans="511:568" x14ac:dyDescent="0.25">
      <c r="SQ172" s="5"/>
      <c r="ST172" s="5"/>
      <c r="SU172" s="5"/>
      <c r="SY172" s="5"/>
      <c r="SZ172" s="5"/>
      <c r="TA172" s="5"/>
      <c r="TB172" s="5"/>
      <c r="TC172" s="5"/>
      <c r="TD172" s="5"/>
      <c r="TE172" s="5"/>
      <c r="TF172" s="5"/>
      <c r="TG172" s="5"/>
      <c r="TH172" s="5"/>
      <c r="TI172" s="5"/>
      <c r="TJ172" s="5"/>
      <c r="TK172" s="5"/>
      <c r="TL172" s="5"/>
      <c r="TM172" s="5"/>
      <c r="TN172" s="5"/>
      <c r="TO172" s="5"/>
      <c r="TP172" s="5"/>
      <c r="TQ172" s="5"/>
      <c r="TR172" s="5"/>
      <c r="TS172" s="5"/>
      <c r="TT172" s="5"/>
      <c r="TU172" s="5"/>
      <c r="TV172" s="5"/>
      <c r="TW172" s="5"/>
      <c r="TX172" s="5"/>
      <c r="TY172" s="5"/>
      <c r="UV172" s="5"/>
    </row>
    <row r="173" spans="511:568" x14ac:dyDescent="0.25">
      <c r="SQ173" s="5"/>
      <c r="ST173" s="5"/>
      <c r="SU173" s="5"/>
      <c r="SY173" s="5"/>
      <c r="SZ173" s="5"/>
      <c r="TA173" s="5"/>
      <c r="TB173" s="5"/>
      <c r="TC173" s="5"/>
      <c r="TD173" s="5"/>
      <c r="TE173" s="5"/>
      <c r="TF173" s="5"/>
      <c r="TG173" s="5"/>
      <c r="TH173" s="5"/>
      <c r="TI173" s="5"/>
      <c r="TJ173" s="5"/>
      <c r="TK173" s="5"/>
      <c r="TL173" s="5"/>
      <c r="TM173" s="5"/>
      <c r="TN173" s="5"/>
      <c r="TO173" s="5"/>
      <c r="TP173" s="5"/>
      <c r="TQ173" s="5"/>
      <c r="TR173" s="5"/>
      <c r="TS173" s="5"/>
      <c r="TT173" s="5"/>
      <c r="TU173" s="5"/>
      <c r="TV173" s="5"/>
      <c r="TW173" s="5"/>
      <c r="TX173" s="5"/>
      <c r="TY173" s="5"/>
      <c r="UV173" s="5"/>
    </row>
    <row r="174" spans="511:568" x14ac:dyDescent="0.25">
      <c r="SQ174" s="5"/>
      <c r="ST174" s="5"/>
      <c r="SU174" s="5"/>
      <c r="SY174" s="5"/>
      <c r="SZ174" s="5"/>
      <c r="TA174" s="5"/>
      <c r="TB174" s="5"/>
      <c r="TC174" s="5"/>
      <c r="TD174" s="5"/>
      <c r="TE174" s="5"/>
      <c r="TF174" s="5"/>
      <c r="TG174" s="5"/>
      <c r="TH174" s="5"/>
      <c r="TI174" s="5"/>
      <c r="TJ174" s="5"/>
      <c r="TK174" s="5"/>
      <c r="TL174" s="5"/>
      <c r="TM174" s="5"/>
      <c r="TN174" s="5"/>
      <c r="TO174" s="5"/>
      <c r="TP174" s="5"/>
      <c r="TQ174" s="5"/>
      <c r="TR174" s="5"/>
      <c r="TS174" s="5"/>
      <c r="TT174" s="5"/>
      <c r="TU174" s="5"/>
      <c r="TV174" s="5"/>
      <c r="TW174" s="5"/>
      <c r="TX174" s="5"/>
      <c r="TY174" s="5"/>
      <c r="UV174" s="5"/>
    </row>
    <row r="175" spans="511:568" x14ac:dyDescent="0.25">
      <c r="SQ175" s="5"/>
      <c r="ST175" s="5"/>
      <c r="SU175" s="5"/>
      <c r="SY175" s="5"/>
      <c r="SZ175" s="5"/>
      <c r="TA175" s="5"/>
      <c r="TB175" s="5"/>
      <c r="TC175" s="5"/>
      <c r="TD175" s="5"/>
      <c r="TE175" s="5"/>
      <c r="TF175" s="5"/>
      <c r="TG175" s="5"/>
      <c r="TH175" s="5"/>
      <c r="TI175" s="5"/>
      <c r="TJ175" s="5"/>
      <c r="TK175" s="5"/>
      <c r="TL175" s="5"/>
      <c r="TM175" s="5"/>
      <c r="TN175" s="5"/>
      <c r="TO175" s="5"/>
      <c r="TP175" s="5"/>
      <c r="TQ175" s="5"/>
      <c r="TR175" s="5"/>
      <c r="TS175" s="5"/>
      <c r="TT175" s="5"/>
      <c r="TU175" s="5"/>
      <c r="TV175" s="5"/>
      <c r="TW175" s="5"/>
      <c r="TX175" s="5"/>
      <c r="TY175" s="5"/>
      <c r="UV175" s="5"/>
    </row>
    <row r="176" spans="511:568" x14ac:dyDescent="0.25">
      <c r="SQ176" s="5"/>
      <c r="ST176" s="5"/>
      <c r="SU176" s="5"/>
      <c r="SY176" s="5"/>
      <c r="SZ176" s="5"/>
      <c r="TA176" s="5"/>
      <c r="TB176" s="5"/>
      <c r="TC176" s="5"/>
      <c r="TD176" s="5"/>
      <c r="TE176" s="5"/>
      <c r="TF176" s="5"/>
      <c r="TG176" s="5"/>
      <c r="TH176" s="5"/>
      <c r="TI176" s="5"/>
      <c r="TJ176" s="5"/>
      <c r="TK176" s="5"/>
      <c r="TL176" s="5"/>
      <c r="TM176" s="5"/>
      <c r="TN176" s="5"/>
      <c r="TO176" s="5"/>
      <c r="TP176" s="5"/>
      <c r="TQ176" s="5"/>
      <c r="TR176" s="5"/>
      <c r="TS176" s="5"/>
      <c r="TT176" s="5"/>
      <c r="TU176" s="5"/>
      <c r="TV176" s="5"/>
      <c r="TW176" s="5"/>
      <c r="TX176" s="5"/>
      <c r="TY176" s="5"/>
      <c r="UV176" s="5"/>
    </row>
    <row r="177" spans="511:568" x14ac:dyDescent="0.25">
      <c r="SQ177" s="5"/>
      <c r="ST177" s="5"/>
      <c r="SU177" s="5"/>
      <c r="SY177" s="5"/>
      <c r="SZ177" s="5"/>
      <c r="TA177" s="5"/>
      <c r="TB177" s="5"/>
      <c r="TC177" s="5"/>
      <c r="TD177" s="5"/>
      <c r="TE177" s="5"/>
      <c r="TF177" s="5"/>
      <c r="TG177" s="5"/>
      <c r="TH177" s="5"/>
      <c r="TI177" s="5"/>
      <c r="TJ177" s="5"/>
      <c r="TK177" s="5"/>
      <c r="TL177" s="5"/>
      <c r="TM177" s="5"/>
      <c r="TN177" s="5"/>
      <c r="TO177" s="5"/>
      <c r="TP177" s="5"/>
      <c r="TQ177" s="5"/>
      <c r="TR177" s="5"/>
      <c r="TS177" s="5"/>
      <c r="TT177" s="5"/>
      <c r="TU177" s="5"/>
      <c r="TV177" s="5"/>
      <c r="TW177" s="5"/>
      <c r="TX177" s="5"/>
      <c r="TY177" s="5"/>
      <c r="UV177" s="5"/>
    </row>
    <row r="178" spans="511:568" x14ac:dyDescent="0.25">
      <c r="SQ178" s="5"/>
      <c r="ST178" s="5"/>
      <c r="SU178" s="5"/>
      <c r="SY178" s="5"/>
      <c r="SZ178" s="5"/>
      <c r="TA178" s="5"/>
      <c r="TB178" s="5"/>
      <c r="TC178" s="5"/>
      <c r="TD178" s="5"/>
      <c r="TE178" s="5"/>
      <c r="TF178" s="5"/>
      <c r="TG178" s="5"/>
      <c r="TH178" s="5"/>
      <c r="TI178" s="5"/>
      <c r="TJ178" s="5"/>
      <c r="TK178" s="5"/>
      <c r="TL178" s="5"/>
      <c r="TM178" s="5"/>
      <c r="TN178" s="5"/>
      <c r="TO178" s="5"/>
      <c r="TP178" s="5"/>
      <c r="TQ178" s="5"/>
      <c r="TR178" s="5"/>
      <c r="TS178" s="5"/>
      <c r="TT178" s="5"/>
      <c r="TU178" s="5"/>
      <c r="TV178" s="5"/>
      <c r="TW178" s="5"/>
      <c r="TX178" s="5"/>
      <c r="TY178" s="5"/>
      <c r="UV178" s="5"/>
    </row>
    <row r="179" spans="511:568" x14ac:dyDescent="0.25">
      <c r="SQ179" s="5"/>
      <c r="ST179" s="5"/>
      <c r="SU179" s="5"/>
      <c r="SY179" s="5"/>
      <c r="SZ179" s="5"/>
      <c r="TA179" s="5"/>
      <c r="TB179" s="5"/>
      <c r="TC179" s="5"/>
      <c r="TD179" s="5"/>
      <c r="TE179" s="5"/>
      <c r="TF179" s="5"/>
      <c r="TG179" s="5"/>
      <c r="TH179" s="5"/>
      <c r="TI179" s="5"/>
      <c r="TJ179" s="5"/>
      <c r="TK179" s="5"/>
      <c r="TL179" s="5"/>
      <c r="TM179" s="5"/>
      <c r="TN179" s="5"/>
      <c r="TO179" s="5"/>
      <c r="TP179" s="5"/>
      <c r="TQ179" s="5"/>
      <c r="TR179" s="5"/>
      <c r="TS179" s="5"/>
      <c r="TT179" s="5"/>
      <c r="TU179" s="5"/>
      <c r="TV179" s="5"/>
      <c r="TW179" s="5"/>
      <c r="TX179" s="5"/>
      <c r="TY179" s="5"/>
      <c r="UV179" s="5"/>
    </row>
    <row r="180" spans="511:568" x14ac:dyDescent="0.25">
      <c r="SQ180" s="5"/>
      <c r="ST180" s="5"/>
      <c r="SU180" s="5"/>
      <c r="SY180" s="5"/>
      <c r="SZ180" s="5"/>
      <c r="TA180" s="5"/>
      <c r="TB180" s="5"/>
      <c r="TC180" s="5"/>
      <c r="TD180" s="5"/>
      <c r="TE180" s="5"/>
      <c r="TF180" s="5"/>
      <c r="TG180" s="5"/>
      <c r="TH180" s="5"/>
      <c r="TI180" s="5"/>
      <c r="TJ180" s="5"/>
      <c r="TK180" s="5"/>
      <c r="TL180" s="5"/>
      <c r="TM180" s="5"/>
      <c r="TN180" s="5"/>
      <c r="TO180" s="5"/>
      <c r="TP180" s="5"/>
      <c r="TQ180" s="5"/>
      <c r="TR180" s="5"/>
      <c r="TS180" s="5"/>
      <c r="TT180" s="5"/>
      <c r="TU180" s="5"/>
      <c r="TV180" s="5"/>
      <c r="TW180" s="5"/>
      <c r="TX180" s="5"/>
      <c r="TY180" s="5"/>
      <c r="UV180" s="5"/>
    </row>
    <row r="181" spans="511:568" x14ac:dyDescent="0.25">
      <c r="SQ181" s="5"/>
      <c r="ST181" s="5"/>
      <c r="SU181" s="5"/>
      <c r="SY181" s="5"/>
      <c r="SZ181" s="5"/>
      <c r="TA181" s="5"/>
      <c r="TB181" s="5"/>
      <c r="TC181" s="5"/>
      <c r="TD181" s="5"/>
      <c r="TE181" s="5"/>
      <c r="TF181" s="5"/>
      <c r="TG181" s="5"/>
      <c r="TH181" s="5"/>
      <c r="TI181" s="5"/>
      <c r="TJ181" s="5"/>
      <c r="TK181" s="5"/>
      <c r="TL181" s="5"/>
      <c r="TM181" s="5"/>
      <c r="TN181" s="5"/>
      <c r="TO181" s="5"/>
      <c r="TP181" s="5"/>
      <c r="TQ181" s="5"/>
      <c r="TR181" s="5"/>
      <c r="TS181" s="5"/>
      <c r="TT181" s="5"/>
      <c r="TU181" s="5"/>
      <c r="TV181" s="5"/>
      <c r="TW181" s="5"/>
      <c r="TX181" s="5"/>
      <c r="TY181" s="5"/>
      <c r="UV181" s="5"/>
    </row>
    <row r="182" spans="511:568" x14ac:dyDescent="0.25">
      <c r="SQ182" s="5"/>
      <c r="ST182" s="5"/>
      <c r="SU182" s="5"/>
      <c r="SY182" s="5"/>
      <c r="SZ182" s="5"/>
      <c r="TA182" s="5"/>
      <c r="TB182" s="5"/>
      <c r="TC182" s="5"/>
      <c r="TD182" s="5"/>
      <c r="TE182" s="5"/>
      <c r="TF182" s="5"/>
      <c r="TG182" s="5"/>
      <c r="TH182" s="5"/>
      <c r="TI182" s="5"/>
      <c r="TJ182" s="5"/>
      <c r="TK182" s="5"/>
      <c r="TL182" s="5"/>
      <c r="TM182" s="5"/>
      <c r="TN182" s="5"/>
      <c r="TO182" s="5"/>
      <c r="TP182" s="5"/>
      <c r="TQ182" s="5"/>
      <c r="TR182" s="5"/>
      <c r="TS182" s="5"/>
      <c r="TT182" s="5"/>
      <c r="TU182" s="5"/>
      <c r="TV182" s="5"/>
      <c r="TW182" s="5"/>
      <c r="TX182" s="5"/>
      <c r="TY182" s="5"/>
      <c r="UV182" s="5"/>
    </row>
    <row r="183" spans="511:568" x14ac:dyDescent="0.25">
      <c r="SQ183" s="5"/>
      <c r="ST183" s="5"/>
      <c r="SU183" s="5"/>
      <c r="SY183" s="5"/>
      <c r="SZ183" s="5"/>
      <c r="TA183" s="5"/>
      <c r="TB183" s="5"/>
      <c r="TC183" s="5"/>
      <c r="TD183" s="5"/>
      <c r="TE183" s="5"/>
      <c r="TF183" s="5"/>
      <c r="TG183" s="5"/>
      <c r="TH183" s="5"/>
      <c r="TI183" s="5"/>
      <c r="TJ183" s="5"/>
      <c r="TK183" s="5"/>
      <c r="TL183" s="5"/>
      <c r="TM183" s="5"/>
      <c r="TN183" s="5"/>
      <c r="TO183" s="5"/>
      <c r="TP183" s="5"/>
      <c r="TQ183" s="5"/>
      <c r="TR183" s="5"/>
      <c r="TS183" s="5"/>
      <c r="TT183" s="5"/>
      <c r="TU183" s="5"/>
      <c r="TV183" s="5"/>
      <c r="TW183" s="5"/>
      <c r="TX183" s="5"/>
      <c r="TY183" s="5"/>
      <c r="UV183" s="5"/>
    </row>
    <row r="184" spans="511:568" x14ac:dyDescent="0.25">
      <c r="SQ184" s="5"/>
      <c r="ST184" s="5"/>
      <c r="SU184" s="5"/>
      <c r="SY184" s="5"/>
      <c r="SZ184" s="5"/>
      <c r="TA184" s="5"/>
      <c r="TB184" s="5"/>
      <c r="TC184" s="5"/>
      <c r="TD184" s="5"/>
      <c r="TE184" s="5"/>
      <c r="TF184" s="5"/>
      <c r="TG184" s="5"/>
      <c r="TH184" s="5"/>
      <c r="TI184" s="5"/>
      <c r="TJ184" s="5"/>
      <c r="TK184" s="5"/>
      <c r="TL184" s="5"/>
      <c r="TM184" s="5"/>
      <c r="TN184" s="5"/>
      <c r="TO184" s="5"/>
      <c r="TP184" s="5"/>
      <c r="TQ184" s="5"/>
      <c r="TR184" s="5"/>
      <c r="TS184" s="5"/>
      <c r="TT184" s="5"/>
      <c r="TU184" s="5"/>
      <c r="TV184" s="5"/>
      <c r="TW184" s="5"/>
      <c r="TX184" s="5"/>
      <c r="TY184" s="5"/>
      <c r="UV184" s="5"/>
    </row>
    <row r="185" spans="511:568" x14ac:dyDescent="0.25">
      <c r="SQ185" s="5"/>
      <c r="ST185" s="5"/>
      <c r="SU185" s="5"/>
      <c r="SY185" s="5"/>
      <c r="SZ185" s="5"/>
      <c r="TA185" s="5"/>
      <c r="TB185" s="5"/>
      <c r="TC185" s="5"/>
      <c r="TD185" s="5"/>
      <c r="TE185" s="5"/>
      <c r="TF185" s="5"/>
      <c r="TG185" s="5"/>
      <c r="TH185" s="5"/>
      <c r="TI185" s="5"/>
      <c r="TJ185" s="5"/>
      <c r="TK185" s="5"/>
      <c r="TL185" s="5"/>
      <c r="TM185" s="5"/>
      <c r="TN185" s="5"/>
      <c r="TO185" s="5"/>
      <c r="TP185" s="5"/>
      <c r="TQ185" s="5"/>
      <c r="TR185" s="5"/>
      <c r="TS185" s="5"/>
      <c r="TT185" s="5"/>
      <c r="TU185" s="5"/>
      <c r="TV185" s="5"/>
      <c r="TW185" s="5"/>
      <c r="TX185" s="5"/>
      <c r="TY185" s="5"/>
      <c r="UV185" s="5"/>
    </row>
    <row r="186" spans="511:568" x14ac:dyDescent="0.25">
      <c r="SQ186" s="5"/>
      <c r="ST186" s="5"/>
      <c r="SU186" s="5"/>
      <c r="SY186" s="5"/>
      <c r="SZ186" s="5"/>
      <c r="TA186" s="5"/>
      <c r="TB186" s="5"/>
      <c r="TC186" s="5"/>
      <c r="TD186" s="5"/>
      <c r="TE186" s="5"/>
      <c r="TF186" s="5"/>
      <c r="TG186" s="5"/>
      <c r="TH186" s="5"/>
      <c r="TI186" s="5"/>
      <c r="TJ186" s="5"/>
      <c r="TK186" s="5"/>
      <c r="TL186" s="5"/>
      <c r="TM186" s="5"/>
      <c r="TN186" s="5"/>
      <c r="TO186" s="5"/>
      <c r="TP186" s="5"/>
      <c r="TQ186" s="5"/>
      <c r="TR186" s="5"/>
      <c r="TS186" s="5"/>
      <c r="TT186" s="5"/>
      <c r="TU186" s="5"/>
      <c r="TV186" s="5"/>
      <c r="TW186" s="5"/>
      <c r="TX186" s="5"/>
      <c r="TY186" s="5"/>
      <c r="UV186" s="5"/>
    </row>
    <row r="187" spans="511:568" x14ac:dyDescent="0.25">
      <c r="SQ187" s="5"/>
      <c r="ST187" s="5"/>
      <c r="SU187" s="5"/>
      <c r="SY187" s="5"/>
      <c r="SZ187" s="5"/>
      <c r="TA187" s="5"/>
      <c r="TB187" s="5"/>
      <c r="TC187" s="5"/>
      <c r="TD187" s="5"/>
      <c r="TE187" s="5"/>
      <c r="TF187" s="5"/>
      <c r="TG187" s="5"/>
      <c r="TH187" s="5"/>
      <c r="TI187" s="5"/>
      <c r="TJ187" s="5"/>
      <c r="TK187" s="5"/>
      <c r="TL187" s="5"/>
      <c r="TM187" s="5"/>
      <c r="TN187" s="5"/>
      <c r="TO187" s="5"/>
      <c r="TP187" s="5"/>
      <c r="TQ187" s="5"/>
      <c r="TR187" s="5"/>
      <c r="TS187" s="5"/>
      <c r="TT187" s="5"/>
      <c r="TU187" s="5"/>
      <c r="TV187" s="5"/>
      <c r="TW187" s="5"/>
      <c r="TX187" s="5"/>
      <c r="TY187" s="5"/>
      <c r="UV187" s="5"/>
    </row>
    <row r="188" spans="511:568" x14ac:dyDescent="0.25">
      <c r="SQ188" s="5"/>
      <c r="ST188" s="5"/>
      <c r="SU188" s="5"/>
      <c r="SY188" s="5"/>
      <c r="SZ188" s="5"/>
      <c r="TA188" s="5"/>
      <c r="TB188" s="5"/>
      <c r="TC188" s="5"/>
      <c r="TD188" s="5"/>
      <c r="TE188" s="5"/>
      <c r="TF188" s="5"/>
      <c r="TG188" s="5"/>
      <c r="TH188" s="5"/>
      <c r="TI188" s="5"/>
      <c r="TJ188" s="5"/>
      <c r="TK188" s="5"/>
      <c r="TL188" s="5"/>
      <c r="TM188" s="5"/>
      <c r="TN188" s="5"/>
      <c r="TO188" s="5"/>
      <c r="TP188" s="5"/>
      <c r="TQ188" s="5"/>
      <c r="TR188" s="5"/>
      <c r="TS188" s="5"/>
      <c r="TT188" s="5"/>
      <c r="TU188" s="5"/>
      <c r="TV188" s="5"/>
      <c r="TW188" s="5"/>
      <c r="TX188" s="5"/>
      <c r="TY188" s="5"/>
      <c r="UV188" s="5"/>
    </row>
    <row r="189" spans="511:568" x14ac:dyDescent="0.25">
      <c r="SQ189" s="5"/>
      <c r="ST189" s="5"/>
      <c r="SU189" s="5"/>
      <c r="SY189" s="5"/>
      <c r="SZ189" s="5"/>
      <c r="TA189" s="5"/>
      <c r="TB189" s="5"/>
      <c r="TC189" s="5"/>
      <c r="TD189" s="5"/>
      <c r="TE189" s="5"/>
      <c r="TF189" s="5"/>
      <c r="TG189" s="5"/>
      <c r="TH189" s="5"/>
      <c r="TI189" s="5"/>
      <c r="TJ189" s="5"/>
      <c r="TK189" s="5"/>
      <c r="TL189" s="5"/>
      <c r="TM189" s="5"/>
      <c r="TN189" s="5"/>
      <c r="TO189" s="5"/>
      <c r="TP189" s="5"/>
      <c r="TQ189" s="5"/>
      <c r="TR189" s="5"/>
      <c r="TS189" s="5"/>
      <c r="TT189" s="5"/>
      <c r="TU189" s="5"/>
      <c r="TV189" s="5"/>
      <c r="TW189" s="5"/>
      <c r="TX189" s="5"/>
      <c r="TY189" s="5"/>
      <c r="UV189" s="5"/>
    </row>
    <row r="190" spans="511:568" x14ac:dyDescent="0.25">
      <c r="SQ190" s="5"/>
      <c r="ST190" s="5"/>
      <c r="SU190" s="5"/>
      <c r="SY190" s="5"/>
      <c r="SZ190" s="5"/>
      <c r="TA190" s="5"/>
      <c r="TB190" s="5"/>
      <c r="TC190" s="5"/>
      <c r="TD190" s="5"/>
      <c r="TE190" s="5"/>
      <c r="TF190" s="5"/>
      <c r="TG190" s="5"/>
      <c r="TH190" s="5"/>
      <c r="TI190" s="5"/>
      <c r="TJ190" s="5"/>
      <c r="TK190" s="5"/>
      <c r="TL190" s="5"/>
      <c r="TM190" s="5"/>
      <c r="TN190" s="5"/>
      <c r="TO190" s="5"/>
      <c r="TP190" s="5"/>
      <c r="TQ190" s="5"/>
      <c r="TR190" s="5"/>
      <c r="TS190" s="5"/>
      <c r="TT190" s="5"/>
      <c r="TU190" s="5"/>
      <c r="TV190" s="5"/>
      <c r="TW190" s="5"/>
      <c r="TX190" s="5"/>
      <c r="TY190" s="5"/>
      <c r="UV190" s="5"/>
    </row>
    <row r="191" spans="511:568" x14ac:dyDescent="0.25">
      <c r="SQ191" s="5"/>
      <c r="ST191" s="5"/>
      <c r="SU191" s="5"/>
      <c r="SY191" s="5"/>
      <c r="SZ191" s="5"/>
      <c r="TA191" s="5"/>
      <c r="TB191" s="5"/>
      <c r="TC191" s="5"/>
      <c r="TD191" s="5"/>
      <c r="TE191" s="5"/>
      <c r="TF191" s="5"/>
      <c r="TG191" s="5"/>
      <c r="TH191" s="5"/>
      <c r="TI191" s="5"/>
      <c r="TJ191" s="5"/>
      <c r="TK191" s="5"/>
      <c r="TL191" s="5"/>
      <c r="TM191" s="5"/>
      <c r="TN191" s="5"/>
      <c r="TO191" s="5"/>
      <c r="TP191" s="5"/>
      <c r="TQ191" s="5"/>
      <c r="TR191" s="5"/>
      <c r="TS191" s="5"/>
      <c r="TT191" s="5"/>
      <c r="TU191" s="5"/>
      <c r="TV191" s="5"/>
      <c r="TW191" s="5"/>
      <c r="TX191" s="5"/>
      <c r="TY191" s="5"/>
      <c r="UV191" s="5"/>
    </row>
    <row r="192" spans="511:568" x14ac:dyDescent="0.25">
      <c r="SQ192" s="5"/>
      <c r="ST192" s="5"/>
      <c r="SU192" s="5"/>
      <c r="SY192" s="5"/>
      <c r="SZ192" s="5"/>
      <c r="TA192" s="5"/>
      <c r="TB192" s="5"/>
      <c r="TC192" s="5"/>
      <c r="TD192" s="5"/>
      <c r="TE192" s="5"/>
      <c r="TF192" s="5"/>
      <c r="TG192" s="5"/>
      <c r="TH192" s="5"/>
      <c r="TI192" s="5"/>
      <c r="TJ192" s="5"/>
      <c r="TK192" s="5"/>
      <c r="TL192" s="5"/>
      <c r="TM192" s="5"/>
      <c r="TN192" s="5"/>
      <c r="TO192" s="5"/>
      <c r="TP192" s="5"/>
      <c r="TQ192" s="5"/>
      <c r="TR192" s="5"/>
      <c r="TS192" s="5"/>
      <c r="TT192" s="5"/>
      <c r="TU192" s="5"/>
      <c r="TV192" s="5"/>
      <c r="TW192" s="5"/>
      <c r="TX192" s="5"/>
      <c r="TY192" s="5"/>
      <c r="UV192" s="5"/>
    </row>
    <row r="193" spans="511:568" x14ac:dyDescent="0.25">
      <c r="SQ193" s="5"/>
      <c r="ST193" s="5"/>
      <c r="SU193" s="5"/>
      <c r="SY193" s="5"/>
      <c r="SZ193" s="5"/>
      <c r="TA193" s="5"/>
      <c r="TB193" s="5"/>
      <c r="TC193" s="5"/>
      <c r="TD193" s="5"/>
      <c r="TE193" s="5"/>
      <c r="TF193" s="5"/>
      <c r="TG193" s="5"/>
      <c r="TH193" s="5"/>
      <c r="TI193" s="5"/>
      <c r="TJ193" s="5"/>
      <c r="TK193" s="5"/>
      <c r="TL193" s="5"/>
      <c r="TM193" s="5"/>
      <c r="TN193" s="5"/>
      <c r="TO193" s="5"/>
      <c r="TP193" s="5"/>
      <c r="TQ193" s="5"/>
      <c r="TR193" s="5"/>
      <c r="TS193" s="5"/>
      <c r="TT193" s="5"/>
      <c r="TU193" s="5"/>
      <c r="TV193" s="5"/>
      <c r="TW193" s="5"/>
      <c r="TX193" s="5"/>
      <c r="TY193" s="5"/>
      <c r="UV193" s="5"/>
    </row>
    <row r="194" spans="511:568" x14ac:dyDescent="0.25">
      <c r="SQ194" s="5"/>
      <c r="ST194" s="5"/>
      <c r="SU194" s="5"/>
      <c r="SY194" s="5"/>
      <c r="SZ194" s="5"/>
      <c r="TA194" s="5"/>
      <c r="TB194" s="5"/>
      <c r="TC194" s="5"/>
      <c r="TD194" s="5"/>
      <c r="TE194" s="5"/>
      <c r="TF194" s="5"/>
      <c r="TG194" s="5"/>
      <c r="TH194" s="5"/>
      <c r="TI194" s="5"/>
      <c r="TJ194" s="5"/>
      <c r="TK194" s="5"/>
      <c r="TL194" s="5"/>
      <c r="TM194" s="5"/>
      <c r="TN194" s="5"/>
      <c r="TO194" s="5"/>
      <c r="TP194" s="5"/>
      <c r="TQ194" s="5"/>
      <c r="TR194" s="5"/>
      <c r="TS194" s="5"/>
      <c r="TT194" s="5"/>
      <c r="TU194" s="5"/>
      <c r="TV194" s="5"/>
      <c r="TW194" s="5"/>
      <c r="TX194" s="5"/>
      <c r="TY194" s="5"/>
      <c r="UV194" s="5"/>
    </row>
    <row r="195" spans="511:568" x14ac:dyDescent="0.25">
      <c r="SQ195" s="5"/>
      <c r="ST195" s="5"/>
      <c r="SU195" s="5"/>
      <c r="SY195" s="5"/>
      <c r="SZ195" s="5"/>
      <c r="TA195" s="5"/>
      <c r="TB195" s="5"/>
      <c r="TC195" s="5"/>
      <c r="TD195" s="5"/>
      <c r="TE195" s="5"/>
      <c r="TF195" s="5"/>
      <c r="TG195" s="5"/>
      <c r="TH195" s="5"/>
      <c r="TI195" s="5"/>
      <c r="TJ195" s="5"/>
      <c r="TK195" s="5"/>
      <c r="TL195" s="5"/>
      <c r="TM195" s="5"/>
      <c r="TN195" s="5"/>
      <c r="TO195" s="5"/>
      <c r="TP195" s="5"/>
      <c r="TQ195" s="5"/>
      <c r="TR195" s="5"/>
      <c r="TS195" s="5"/>
      <c r="TT195" s="5"/>
      <c r="TU195" s="5"/>
      <c r="TV195" s="5"/>
      <c r="TW195" s="5"/>
      <c r="TX195" s="5"/>
      <c r="TY195" s="5"/>
      <c r="UV195" s="5"/>
    </row>
    <row r="196" spans="511:568" x14ac:dyDescent="0.25">
      <c r="SQ196" s="5"/>
      <c r="ST196" s="5"/>
      <c r="SU196" s="5"/>
      <c r="SY196" s="5"/>
      <c r="SZ196" s="5"/>
      <c r="TA196" s="5"/>
      <c r="TB196" s="5"/>
      <c r="TC196" s="5"/>
      <c r="TD196" s="5"/>
      <c r="TE196" s="5"/>
      <c r="TF196" s="5"/>
      <c r="TG196" s="5"/>
      <c r="TH196" s="5"/>
      <c r="TI196" s="5"/>
      <c r="TJ196" s="5"/>
      <c r="TK196" s="5"/>
      <c r="TL196" s="5"/>
      <c r="TM196" s="5"/>
      <c r="TN196" s="5"/>
      <c r="TO196" s="5"/>
      <c r="TP196" s="5"/>
      <c r="TQ196" s="5"/>
      <c r="TR196" s="5"/>
      <c r="TS196" s="5"/>
      <c r="TT196" s="5"/>
      <c r="TU196" s="5"/>
      <c r="TV196" s="5"/>
      <c r="TW196" s="5"/>
      <c r="TX196" s="5"/>
      <c r="TY196" s="5"/>
      <c r="UV196" s="5"/>
    </row>
    <row r="197" spans="511:568" x14ac:dyDescent="0.25">
      <c r="SQ197" s="5"/>
      <c r="ST197" s="5"/>
      <c r="SU197" s="5"/>
      <c r="SY197" s="5"/>
      <c r="SZ197" s="5"/>
      <c r="TA197" s="5"/>
      <c r="TB197" s="5"/>
      <c r="TC197" s="5"/>
      <c r="TD197" s="5"/>
      <c r="TE197" s="5"/>
      <c r="TF197" s="5"/>
      <c r="TG197" s="5"/>
      <c r="TH197" s="5"/>
      <c r="TI197" s="5"/>
      <c r="TJ197" s="5"/>
      <c r="TK197" s="5"/>
      <c r="TL197" s="5"/>
      <c r="TM197" s="5"/>
      <c r="TN197" s="5"/>
      <c r="TO197" s="5"/>
      <c r="TP197" s="5"/>
      <c r="TQ197" s="5"/>
      <c r="TR197" s="5"/>
      <c r="TS197" s="5"/>
      <c r="TT197" s="5"/>
      <c r="TU197" s="5"/>
      <c r="TV197" s="5"/>
      <c r="TW197" s="5"/>
      <c r="TX197" s="5"/>
      <c r="TY197" s="5"/>
      <c r="UV197" s="5"/>
    </row>
    <row r="198" spans="511:568" x14ac:dyDescent="0.25">
      <c r="SQ198" s="5"/>
      <c r="ST198" s="5"/>
      <c r="SU198" s="5"/>
      <c r="SY198" s="5"/>
      <c r="SZ198" s="5"/>
      <c r="TA198" s="5"/>
      <c r="TB198" s="5"/>
      <c r="TC198" s="5"/>
      <c r="TD198" s="5"/>
      <c r="TE198" s="5"/>
      <c r="TF198" s="5"/>
      <c r="TG198" s="5"/>
      <c r="TH198" s="5"/>
      <c r="TI198" s="5"/>
      <c r="TJ198" s="5"/>
      <c r="TK198" s="5"/>
      <c r="TL198" s="5"/>
      <c r="TM198" s="5"/>
      <c r="TN198" s="5"/>
      <c r="TO198" s="5"/>
      <c r="TP198" s="5"/>
      <c r="TQ198" s="5"/>
      <c r="TR198" s="5"/>
      <c r="TS198" s="5"/>
      <c r="TT198" s="5"/>
      <c r="TU198" s="5"/>
      <c r="TV198" s="5"/>
      <c r="TW198" s="5"/>
      <c r="TX198" s="5"/>
      <c r="TY198" s="5"/>
      <c r="UV198" s="5"/>
    </row>
    <row r="199" spans="511:568" x14ac:dyDescent="0.25">
      <c r="SQ199" s="5"/>
      <c r="ST199" s="5"/>
      <c r="SU199" s="5"/>
      <c r="SY199" s="5"/>
      <c r="SZ199" s="5"/>
      <c r="TA199" s="5"/>
      <c r="TB199" s="5"/>
      <c r="TC199" s="5"/>
      <c r="TD199" s="5"/>
      <c r="TE199" s="5"/>
      <c r="TF199" s="5"/>
      <c r="TG199" s="5"/>
      <c r="TH199" s="5"/>
      <c r="TI199" s="5"/>
      <c r="TJ199" s="5"/>
      <c r="TK199" s="5"/>
      <c r="TL199" s="5"/>
      <c r="TM199" s="5"/>
      <c r="TN199" s="5"/>
      <c r="TO199" s="5"/>
      <c r="TP199" s="5"/>
      <c r="TQ199" s="5"/>
      <c r="TR199" s="5"/>
      <c r="TS199" s="5"/>
      <c r="TT199" s="5"/>
      <c r="TU199" s="5"/>
      <c r="TV199" s="5"/>
      <c r="TW199" s="5"/>
      <c r="TX199" s="5"/>
      <c r="TY199" s="5"/>
      <c r="UV199" s="5"/>
    </row>
    <row r="200" spans="511:568" x14ac:dyDescent="0.25">
      <c r="SQ200" s="5"/>
      <c r="ST200" s="5"/>
      <c r="SU200" s="5"/>
      <c r="SY200" s="5"/>
      <c r="SZ200" s="5"/>
      <c r="TA200" s="5"/>
      <c r="TB200" s="5"/>
      <c r="TC200" s="5"/>
      <c r="TD200" s="5"/>
      <c r="TE200" s="5"/>
      <c r="TF200" s="5"/>
      <c r="TG200" s="5"/>
      <c r="TH200" s="5"/>
      <c r="TI200" s="5"/>
      <c r="TJ200" s="5"/>
      <c r="TK200" s="5"/>
      <c r="TL200" s="5"/>
      <c r="TM200" s="5"/>
      <c r="TN200" s="5"/>
      <c r="TO200" s="5"/>
      <c r="TP200" s="5"/>
      <c r="TQ200" s="5"/>
      <c r="TR200" s="5"/>
      <c r="TS200" s="5"/>
      <c r="TT200" s="5"/>
      <c r="TU200" s="5"/>
      <c r="TV200" s="5"/>
      <c r="TW200" s="5"/>
      <c r="TX200" s="5"/>
      <c r="TY200" s="5"/>
      <c r="UV200" s="5"/>
    </row>
    <row r="201" spans="511:568" x14ac:dyDescent="0.25">
      <c r="SQ201" s="5"/>
      <c r="ST201" s="5"/>
      <c r="SU201" s="5"/>
      <c r="SY201" s="5"/>
      <c r="SZ201" s="5"/>
      <c r="TA201" s="5"/>
      <c r="TB201" s="5"/>
      <c r="TC201" s="5"/>
      <c r="TD201" s="5"/>
      <c r="TE201" s="5"/>
      <c r="TF201" s="5"/>
      <c r="TG201" s="5"/>
      <c r="TH201" s="5"/>
      <c r="TI201" s="5"/>
      <c r="TJ201" s="5"/>
      <c r="TK201" s="5"/>
      <c r="TL201" s="5"/>
      <c r="TM201" s="5"/>
      <c r="TN201" s="5"/>
      <c r="TO201" s="5"/>
      <c r="TP201" s="5"/>
      <c r="TQ201" s="5"/>
      <c r="TR201" s="5"/>
      <c r="TS201" s="5"/>
      <c r="TT201" s="5"/>
      <c r="TU201" s="5"/>
      <c r="TV201" s="5"/>
      <c r="TW201" s="5"/>
      <c r="TX201" s="5"/>
      <c r="TY201" s="5"/>
      <c r="UV201" s="5"/>
    </row>
    <row r="202" spans="511:568" x14ac:dyDescent="0.25">
      <c r="SQ202" s="5"/>
      <c r="ST202" s="5"/>
      <c r="SU202" s="5"/>
      <c r="SY202" s="5"/>
      <c r="SZ202" s="5"/>
      <c r="TA202" s="5"/>
      <c r="TB202" s="5"/>
      <c r="TC202" s="5"/>
      <c r="TD202" s="5"/>
      <c r="TE202" s="5"/>
      <c r="TF202" s="5"/>
      <c r="TG202" s="5"/>
      <c r="TH202" s="5"/>
      <c r="TI202" s="5"/>
      <c r="TJ202" s="5"/>
      <c r="TK202" s="5"/>
      <c r="TL202" s="5"/>
      <c r="TM202" s="5"/>
      <c r="TN202" s="5"/>
      <c r="TO202" s="5"/>
      <c r="TP202" s="5"/>
      <c r="TQ202" s="5"/>
      <c r="TR202" s="5"/>
      <c r="TS202" s="5"/>
      <c r="TT202" s="5"/>
      <c r="TU202" s="5"/>
      <c r="TV202" s="5"/>
      <c r="TW202" s="5"/>
      <c r="TX202" s="5"/>
      <c r="TY202" s="5"/>
      <c r="UV202" s="5"/>
    </row>
    <row r="203" spans="511:568" x14ac:dyDescent="0.25">
      <c r="SQ203" s="5"/>
      <c r="ST203" s="5"/>
      <c r="SU203" s="5"/>
      <c r="SY203" s="5"/>
      <c r="SZ203" s="5"/>
      <c r="TA203" s="5"/>
      <c r="TB203" s="5"/>
      <c r="TC203" s="5"/>
      <c r="TD203" s="5"/>
      <c r="TE203" s="5"/>
      <c r="TF203" s="5"/>
      <c r="TG203" s="5"/>
      <c r="TH203" s="5"/>
      <c r="TI203" s="5"/>
      <c r="TJ203" s="5"/>
      <c r="TK203" s="5"/>
      <c r="TL203" s="5"/>
      <c r="TM203" s="5"/>
      <c r="TN203" s="5"/>
      <c r="TO203" s="5"/>
      <c r="TP203" s="5"/>
      <c r="TQ203" s="5"/>
      <c r="TR203" s="5"/>
      <c r="TS203" s="5"/>
      <c r="TT203" s="5"/>
      <c r="TU203" s="5"/>
      <c r="TV203" s="5"/>
      <c r="TW203" s="5"/>
      <c r="TX203" s="5"/>
      <c r="TY203" s="5"/>
      <c r="UV203" s="5"/>
    </row>
    <row r="204" spans="511:568" x14ac:dyDescent="0.25">
      <c r="SQ204" s="5"/>
      <c r="ST204" s="5"/>
      <c r="SU204" s="5"/>
      <c r="SY204" s="5"/>
      <c r="SZ204" s="5"/>
      <c r="TA204" s="5"/>
      <c r="TB204" s="5"/>
      <c r="TC204" s="5"/>
      <c r="TD204" s="5"/>
      <c r="TE204" s="5"/>
      <c r="TF204" s="5"/>
      <c r="TG204" s="5"/>
      <c r="TH204" s="5"/>
      <c r="TI204" s="5"/>
      <c r="TJ204" s="5"/>
      <c r="TK204" s="5"/>
      <c r="TL204" s="5"/>
      <c r="TM204" s="5"/>
      <c r="TN204" s="5"/>
      <c r="TO204" s="5"/>
      <c r="TP204" s="5"/>
      <c r="TQ204" s="5"/>
      <c r="TR204" s="5"/>
      <c r="TS204" s="5"/>
      <c r="TT204" s="5"/>
      <c r="TU204" s="5"/>
      <c r="TV204" s="5"/>
      <c r="TW204" s="5"/>
      <c r="TX204" s="5"/>
      <c r="TY204" s="5"/>
      <c r="UV204" s="5"/>
    </row>
    <row r="205" spans="511:568" x14ac:dyDescent="0.25">
      <c r="SQ205" s="5"/>
      <c r="ST205" s="5"/>
      <c r="SU205" s="5"/>
      <c r="SY205" s="5"/>
      <c r="SZ205" s="5"/>
      <c r="TA205" s="5"/>
      <c r="TB205" s="5"/>
      <c r="TC205" s="5"/>
      <c r="TD205" s="5"/>
      <c r="TE205" s="5"/>
      <c r="TF205" s="5"/>
      <c r="TG205" s="5"/>
      <c r="TH205" s="5"/>
      <c r="TI205" s="5"/>
      <c r="TJ205" s="5"/>
      <c r="TK205" s="5"/>
      <c r="TL205" s="5"/>
      <c r="TM205" s="5"/>
      <c r="TN205" s="5"/>
      <c r="TO205" s="5"/>
      <c r="TP205" s="5"/>
      <c r="TQ205" s="5"/>
      <c r="TR205" s="5"/>
      <c r="TS205" s="5"/>
      <c r="TT205" s="5"/>
      <c r="TU205" s="5"/>
      <c r="TV205" s="5"/>
      <c r="TW205" s="5"/>
      <c r="TX205" s="5"/>
      <c r="TY205" s="5"/>
      <c r="UV205" s="5"/>
    </row>
    <row r="206" spans="511:568" x14ac:dyDescent="0.25">
      <c r="SQ206" s="5"/>
      <c r="ST206" s="5"/>
      <c r="SU206" s="5"/>
      <c r="SY206" s="5"/>
      <c r="SZ206" s="5"/>
      <c r="TA206" s="5"/>
      <c r="TB206" s="5"/>
      <c r="TC206" s="5"/>
      <c r="TD206" s="5"/>
      <c r="TE206" s="5"/>
      <c r="TF206" s="5"/>
      <c r="TG206" s="5"/>
      <c r="TH206" s="5"/>
      <c r="TI206" s="5"/>
      <c r="TJ206" s="5"/>
      <c r="TK206" s="5"/>
      <c r="TL206" s="5"/>
      <c r="TM206" s="5"/>
      <c r="TN206" s="5"/>
      <c r="TO206" s="5"/>
      <c r="TP206" s="5"/>
      <c r="TQ206" s="5"/>
      <c r="TR206" s="5"/>
      <c r="TS206" s="5"/>
      <c r="TT206" s="5"/>
      <c r="TU206" s="5"/>
      <c r="TV206" s="5"/>
      <c r="TW206" s="5"/>
      <c r="TX206" s="5"/>
      <c r="TY206" s="5"/>
      <c r="UV206" s="5"/>
    </row>
    <row r="207" spans="511:568" x14ac:dyDescent="0.25">
      <c r="SQ207" s="5"/>
      <c r="ST207" s="5"/>
      <c r="SU207" s="5"/>
      <c r="SY207" s="5"/>
      <c r="SZ207" s="5"/>
      <c r="TA207" s="5"/>
      <c r="TB207" s="5"/>
      <c r="TC207" s="5"/>
      <c r="TD207" s="5"/>
      <c r="TE207" s="5"/>
      <c r="TF207" s="5"/>
      <c r="TG207" s="5"/>
      <c r="TH207" s="5"/>
      <c r="TI207" s="5"/>
      <c r="TJ207" s="5"/>
      <c r="TK207" s="5"/>
      <c r="TL207" s="5"/>
      <c r="TM207" s="5"/>
      <c r="TN207" s="5"/>
      <c r="TO207" s="5"/>
      <c r="TP207" s="5"/>
      <c r="TQ207" s="5"/>
      <c r="TR207" s="5"/>
      <c r="TS207" s="5"/>
      <c r="TT207" s="5"/>
      <c r="TU207" s="5"/>
      <c r="TV207" s="5"/>
      <c r="TW207" s="5"/>
      <c r="TX207" s="5"/>
      <c r="TY207" s="5"/>
      <c r="UV207" s="5"/>
    </row>
    <row r="208" spans="511:568" x14ac:dyDescent="0.25">
      <c r="SQ208" s="5"/>
      <c r="ST208" s="5"/>
      <c r="SU208" s="5"/>
      <c r="SY208" s="5"/>
      <c r="SZ208" s="5"/>
      <c r="TA208" s="5"/>
      <c r="TB208" s="5"/>
      <c r="TC208" s="5"/>
      <c r="TD208" s="5"/>
      <c r="TE208" s="5"/>
      <c r="TF208" s="5"/>
      <c r="TG208" s="5"/>
      <c r="TH208" s="5"/>
      <c r="TI208" s="5"/>
      <c r="TJ208" s="5"/>
      <c r="TK208" s="5"/>
      <c r="TL208" s="5"/>
      <c r="TM208" s="5"/>
      <c r="TN208" s="5"/>
      <c r="TO208" s="5"/>
      <c r="TP208" s="5"/>
      <c r="TQ208" s="5"/>
      <c r="TR208" s="5"/>
      <c r="TS208" s="5"/>
      <c r="TT208" s="5"/>
      <c r="TU208" s="5"/>
      <c r="TV208" s="5"/>
      <c r="TW208" s="5"/>
      <c r="TX208" s="5"/>
      <c r="TY208" s="5"/>
      <c r="UV208" s="5"/>
    </row>
    <row r="209" spans="511:568" x14ac:dyDescent="0.25">
      <c r="SQ209" s="5"/>
      <c r="ST209" s="5"/>
      <c r="SU209" s="5"/>
      <c r="SY209" s="5"/>
      <c r="SZ209" s="5"/>
      <c r="TA209" s="5"/>
      <c r="TB209" s="5"/>
      <c r="TC209" s="5"/>
      <c r="TD209" s="5"/>
      <c r="TE209" s="5"/>
      <c r="TF209" s="5"/>
      <c r="TG209" s="5"/>
      <c r="TH209" s="5"/>
      <c r="TI209" s="5"/>
      <c r="TJ209" s="5"/>
      <c r="TK209" s="5"/>
      <c r="TL209" s="5"/>
      <c r="TM209" s="5"/>
      <c r="TN209" s="5"/>
      <c r="TO209" s="5"/>
      <c r="TP209" s="5"/>
      <c r="TQ209" s="5"/>
      <c r="TR209" s="5"/>
      <c r="TS209" s="5"/>
      <c r="TT209" s="5"/>
      <c r="TU209" s="5"/>
      <c r="TV209" s="5"/>
      <c r="TW209" s="5"/>
      <c r="TX209" s="5"/>
      <c r="TY209" s="5"/>
      <c r="UV209" s="5"/>
    </row>
    <row r="210" spans="511:568" x14ac:dyDescent="0.25">
      <c r="SQ210" s="5"/>
      <c r="ST210" s="5"/>
      <c r="SU210" s="5"/>
      <c r="SY210" s="5"/>
      <c r="SZ210" s="5"/>
      <c r="TA210" s="5"/>
      <c r="TB210" s="5"/>
      <c r="TC210" s="5"/>
      <c r="TD210" s="5"/>
      <c r="TE210" s="5"/>
      <c r="TF210" s="5"/>
      <c r="TG210" s="5"/>
      <c r="TH210" s="5"/>
      <c r="TI210" s="5"/>
      <c r="TJ210" s="5"/>
      <c r="TK210" s="5"/>
      <c r="TL210" s="5"/>
      <c r="TM210" s="5"/>
      <c r="TN210" s="5"/>
      <c r="TO210" s="5"/>
      <c r="TP210" s="5"/>
      <c r="TQ210" s="5"/>
      <c r="TR210" s="5"/>
      <c r="TS210" s="5"/>
      <c r="TT210" s="5"/>
      <c r="TU210" s="5"/>
      <c r="TV210" s="5"/>
      <c r="TW210" s="5"/>
      <c r="TX210" s="5"/>
      <c r="TY210" s="5"/>
      <c r="UV210" s="5"/>
    </row>
    <row r="211" spans="511:568" x14ac:dyDescent="0.25">
      <c r="SQ211" s="5"/>
      <c r="ST211" s="5"/>
      <c r="SU211" s="5"/>
      <c r="SY211" s="5"/>
      <c r="SZ211" s="5"/>
      <c r="TA211" s="5"/>
      <c r="TB211" s="5"/>
      <c r="TC211" s="5"/>
      <c r="TD211" s="5"/>
      <c r="TE211" s="5"/>
      <c r="TF211" s="5"/>
      <c r="TG211" s="5"/>
      <c r="TH211" s="5"/>
      <c r="TI211" s="5"/>
      <c r="TJ211" s="5"/>
      <c r="TK211" s="5"/>
      <c r="TL211" s="5"/>
      <c r="TM211" s="5"/>
      <c r="TN211" s="5"/>
      <c r="TO211" s="5"/>
      <c r="TP211" s="5"/>
      <c r="TQ211" s="5"/>
      <c r="TR211" s="5"/>
      <c r="TS211" s="5"/>
      <c r="TT211" s="5"/>
      <c r="TU211" s="5"/>
      <c r="TV211" s="5"/>
      <c r="TW211" s="5"/>
      <c r="TX211" s="5"/>
      <c r="TY211" s="5"/>
      <c r="UV211" s="5"/>
    </row>
    <row r="212" spans="511:568" x14ac:dyDescent="0.25">
      <c r="SQ212" s="5"/>
      <c r="ST212" s="5"/>
      <c r="SU212" s="5"/>
      <c r="SY212" s="5"/>
      <c r="SZ212" s="5"/>
      <c r="TA212" s="5"/>
      <c r="TB212" s="5"/>
      <c r="TC212" s="5"/>
      <c r="TD212" s="5"/>
      <c r="TE212" s="5"/>
      <c r="TF212" s="5"/>
      <c r="TG212" s="5"/>
      <c r="TH212" s="5"/>
      <c r="TI212" s="5"/>
      <c r="TJ212" s="5"/>
      <c r="TK212" s="5"/>
      <c r="TL212" s="5"/>
      <c r="TM212" s="5"/>
      <c r="TN212" s="5"/>
      <c r="TO212" s="5"/>
      <c r="TP212" s="5"/>
      <c r="TQ212" s="5"/>
      <c r="TR212" s="5"/>
      <c r="TS212" s="5"/>
      <c r="TT212" s="5"/>
      <c r="TU212" s="5"/>
      <c r="TV212" s="5"/>
      <c r="TW212" s="5"/>
      <c r="TX212" s="5"/>
      <c r="TY212" s="5"/>
      <c r="UV212" s="5"/>
    </row>
    <row r="213" spans="511:568" x14ac:dyDescent="0.25">
      <c r="SQ213" s="5"/>
      <c r="ST213" s="5"/>
      <c r="SU213" s="5"/>
      <c r="SY213" s="5"/>
      <c r="SZ213" s="5"/>
      <c r="TA213" s="5"/>
      <c r="TB213" s="5"/>
      <c r="TC213" s="5"/>
      <c r="TD213" s="5"/>
      <c r="TE213" s="5"/>
      <c r="TF213" s="5"/>
      <c r="TG213" s="5"/>
      <c r="TH213" s="5"/>
      <c r="TI213" s="5"/>
      <c r="TJ213" s="5"/>
      <c r="TK213" s="5"/>
      <c r="TL213" s="5"/>
      <c r="TM213" s="5"/>
      <c r="TN213" s="5"/>
      <c r="TO213" s="5"/>
      <c r="TP213" s="5"/>
      <c r="TQ213" s="5"/>
      <c r="TR213" s="5"/>
      <c r="TS213" s="5"/>
      <c r="TT213" s="5"/>
      <c r="TU213" s="5"/>
      <c r="TV213" s="5"/>
      <c r="TW213" s="5"/>
      <c r="TX213" s="5"/>
      <c r="TY213" s="5"/>
      <c r="UV213" s="5"/>
    </row>
    <row r="214" spans="511:568" x14ac:dyDescent="0.25">
      <c r="SQ214" s="5"/>
      <c r="ST214" s="5"/>
      <c r="SU214" s="5"/>
      <c r="SY214" s="5"/>
      <c r="SZ214" s="5"/>
      <c r="TA214" s="5"/>
      <c r="TB214" s="5"/>
      <c r="TC214" s="5"/>
      <c r="TD214" s="5"/>
      <c r="TE214" s="5"/>
      <c r="TF214" s="5"/>
      <c r="TG214" s="5"/>
      <c r="TH214" s="5"/>
      <c r="TI214" s="5"/>
      <c r="TJ214" s="5"/>
      <c r="TK214" s="5"/>
      <c r="TL214" s="5"/>
      <c r="TM214" s="5"/>
      <c r="TN214" s="5"/>
      <c r="TO214" s="5"/>
      <c r="TP214" s="5"/>
      <c r="TQ214" s="5"/>
      <c r="TR214" s="5"/>
      <c r="TS214" s="5"/>
      <c r="TT214" s="5"/>
      <c r="TU214" s="5"/>
      <c r="TV214" s="5"/>
      <c r="TW214" s="5"/>
      <c r="TX214" s="5"/>
      <c r="TY214" s="5"/>
      <c r="UV214" s="5"/>
    </row>
    <row r="215" spans="511:568" x14ac:dyDescent="0.25">
      <c r="SQ215" s="5"/>
      <c r="ST215" s="5"/>
      <c r="SU215" s="5"/>
      <c r="SY215" s="5"/>
      <c r="SZ215" s="5"/>
      <c r="TA215" s="5"/>
      <c r="TB215" s="5"/>
      <c r="TC215" s="5"/>
      <c r="TD215" s="5"/>
      <c r="TE215" s="5"/>
      <c r="TF215" s="5"/>
      <c r="TG215" s="5"/>
      <c r="TH215" s="5"/>
      <c r="TI215" s="5"/>
      <c r="TJ215" s="5"/>
      <c r="TK215" s="5"/>
      <c r="TL215" s="5"/>
      <c r="TM215" s="5"/>
      <c r="TN215" s="5"/>
      <c r="TO215" s="5"/>
      <c r="TP215" s="5"/>
      <c r="TQ215" s="5"/>
      <c r="TR215" s="5"/>
      <c r="TS215" s="5"/>
      <c r="TT215" s="5"/>
      <c r="TU215" s="5"/>
      <c r="TV215" s="5"/>
      <c r="TW215" s="5"/>
      <c r="TX215" s="5"/>
      <c r="TY215" s="5"/>
      <c r="UV215" s="5"/>
    </row>
    <row r="216" spans="511:568" x14ac:dyDescent="0.25">
      <c r="SQ216" s="5"/>
      <c r="ST216" s="5"/>
      <c r="SU216" s="5"/>
      <c r="SY216" s="5"/>
      <c r="SZ216" s="5"/>
      <c r="TA216" s="5"/>
      <c r="TB216" s="5"/>
      <c r="TC216" s="5"/>
      <c r="TD216" s="5"/>
      <c r="TE216" s="5"/>
      <c r="TF216" s="5"/>
      <c r="TG216" s="5"/>
      <c r="TH216" s="5"/>
      <c r="TI216" s="5"/>
      <c r="TJ216" s="5"/>
      <c r="TK216" s="5"/>
      <c r="TL216" s="5"/>
      <c r="TM216" s="5"/>
      <c r="TN216" s="5"/>
      <c r="TO216" s="5"/>
      <c r="TP216" s="5"/>
      <c r="TQ216" s="5"/>
      <c r="TR216" s="5"/>
      <c r="TS216" s="5"/>
      <c r="TT216" s="5"/>
      <c r="TU216" s="5"/>
      <c r="TV216" s="5"/>
      <c r="TW216" s="5"/>
      <c r="TX216" s="5"/>
      <c r="TY216" s="5"/>
      <c r="UV216" s="5"/>
    </row>
    <row r="217" spans="511:568" x14ac:dyDescent="0.25">
      <c r="SQ217" s="5"/>
      <c r="ST217" s="5"/>
      <c r="SU217" s="5"/>
      <c r="SY217" s="5"/>
      <c r="SZ217" s="5"/>
      <c r="TA217" s="5"/>
      <c r="TB217" s="5"/>
      <c r="TC217" s="5"/>
      <c r="TD217" s="5"/>
      <c r="TE217" s="5"/>
      <c r="TF217" s="5"/>
      <c r="TG217" s="5"/>
      <c r="TH217" s="5"/>
      <c r="TI217" s="5"/>
      <c r="TJ217" s="5"/>
      <c r="TK217" s="5"/>
      <c r="TL217" s="5"/>
      <c r="TM217" s="5"/>
      <c r="TN217" s="5"/>
      <c r="TO217" s="5"/>
      <c r="TP217" s="5"/>
      <c r="TQ217" s="5"/>
      <c r="TR217" s="5"/>
      <c r="TS217" s="5"/>
      <c r="TT217" s="5"/>
      <c r="TU217" s="5"/>
      <c r="TV217" s="5"/>
      <c r="TW217" s="5"/>
      <c r="TX217" s="5"/>
      <c r="TY217" s="5"/>
      <c r="UV217" s="5"/>
    </row>
    <row r="218" spans="511:568" x14ac:dyDescent="0.25">
      <c r="SQ218" s="5"/>
      <c r="ST218" s="5"/>
      <c r="SU218" s="5"/>
      <c r="SY218" s="5"/>
      <c r="SZ218" s="5"/>
      <c r="TA218" s="5"/>
      <c r="TB218" s="5"/>
      <c r="TC218" s="5"/>
      <c r="TD218" s="5"/>
      <c r="TE218" s="5"/>
      <c r="TF218" s="5"/>
      <c r="TG218" s="5"/>
      <c r="TH218" s="5"/>
      <c r="TI218" s="5"/>
      <c r="TJ218" s="5"/>
      <c r="TK218" s="5"/>
      <c r="TL218" s="5"/>
      <c r="TM218" s="5"/>
      <c r="TN218" s="5"/>
      <c r="TO218" s="5"/>
      <c r="TP218" s="5"/>
      <c r="TQ218" s="5"/>
      <c r="TR218" s="5"/>
      <c r="TS218" s="5"/>
      <c r="TT218" s="5"/>
      <c r="TU218" s="5"/>
      <c r="TV218" s="5"/>
      <c r="TW218" s="5"/>
      <c r="TX218" s="5"/>
      <c r="TY218" s="5"/>
      <c r="UV218" s="5"/>
    </row>
    <row r="219" spans="511:568" x14ac:dyDescent="0.25">
      <c r="SQ219" s="5"/>
      <c r="ST219" s="5"/>
      <c r="SU219" s="5"/>
      <c r="SY219" s="5"/>
      <c r="SZ219" s="5"/>
      <c r="TA219" s="5"/>
      <c r="TB219" s="5"/>
      <c r="TC219" s="5"/>
      <c r="TD219" s="5"/>
      <c r="TE219" s="5"/>
      <c r="TF219" s="5"/>
      <c r="TG219" s="5"/>
      <c r="TH219" s="5"/>
      <c r="TI219" s="5"/>
      <c r="TJ219" s="5"/>
      <c r="TK219" s="5"/>
      <c r="TL219" s="5"/>
      <c r="TM219" s="5"/>
      <c r="TN219" s="5"/>
      <c r="TO219" s="5"/>
      <c r="TP219" s="5"/>
      <c r="TQ219" s="5"/>
      <c r="TR219" s="5"/>
      <c r="TS219" s="5"/>
      <c r="TT219" s="5"/>
      <c r="TU219" s="5"/>
      <c r="TV219" s="5"/>
      <c r="TW219" s="5"/>
      <c r="TX219" s="5"/>
      <c r="TY219" s="5"/>
      <c r="UV219" s="5"/>
    </row>
    <row r="220" spans="511:568" x14ac:dyDescent="0.25">
      <c r="SQ220" s="5"/>
      <c r="ST220" s="5"/>
      <c r="SU220" s="5"/>
      <c r="SY220" s="5"/>
      <c r="SZ220" s="5"/>
      <c r="TA220" s="5"/>
      <c r="TB220" s="5"/>
      <c r="TC220" s="5"/>
      <c r="TD220" s="5"/>
      <c r="TE220" s="5"/>
      <c r="TF220" s="5"/>
      <c r="TG220" s="5"/>
      <c r="TH220" s="5"/>
      <c r="TI220" s="5"/>
      <c r="TJ220" s="5"/>
      <c r="TK220" s="5"/>
      <c r="TL220" s="5"/>
      <c r="TM220" s="5"/>
      <c r="TN220" s="5"/>
      <c r="TO220" s="5"/>
      <c r="TP220" s="5"/>
      <c r="TQ220" s="5"/>
      <c r="TR220" s="5"/>
      <c r="TS220" s="5"/>
      <c r="TT220" s="5"/>
      <c r="TU220" s="5"/>
      <c r="TV220" s="5"/>
      <c r="TW220" s="5"/>
      <c r="TX220" s="5"/>
      <c r="TY220" s="5"/>
      <c r="UV220" s="5"/>
    </row>
    <row r="221" spans="511:568" x14ac:dyDescent="0.25">
      <c r="SQ221" s="5"/>
      <c r="ST221" s="5"/>
      <c r="SU221" s="5"/>
      <c r="SY221" s="5"/>
      <c r="SZ221" s="5"/>
      <c r="TA221" s="5"/>
      <c r="TB221" s="5"/>
      <c r="TC221" s="5"/>
      <c r="TD221" s="5"/>
      <c r="TE221" s="5"/>
      <c r="TF221" s="5"/>
      <c r="TG221" s="5"/>
      <c r="TH221" s="5"/>
      <c r="TI221" s="5"/>
      <c r="TJ221" s="5"/>
      <c r="TK221" s="5"/>
      <c r="TL221" s="5"/>
      <c r="TM221" s="5"/>
      <c r="TN221" s="5"/>
      <c r="TO221" s="5"/>
      <c r="TP221" s="5"/>
      <c r="TQ221" s="5"/>
      <c r="TR221" s="5"/>
      <c r="TS221" s="5"/>
      <c r="TT221" s="5"/>
      <c r="TU221" s="5"/>
      <c r="TV221" s="5"/>
      <c r="TW221" s="5"/>
      <c r="TX221" s="5"/>
      <c r="TY221" s="5"/>
      <c r="UV221" s="5"/>
    </row>
    <row r="222" spans="511:568" x14ac:dyDescent="0.25">
      <c r="SQ222" s="5"/>
      <c r="ST222" s="5"/>
      <c r="SU222" s="5"/>
      <c r="SY222" s="5"/>
      <c r="SZ222" s="5"/>
      <c r="TA222" s="5"/>
      <c r="TB222" s="5"/>
      <c r="TC222" s="5"/>
      <c r="TD222" s="5"/>
      <c r="TE222" s="5"/>
      <c r="TF222" s="5"/>
      <c r="TG222" s="5"/>
      <c r="TH222" s="5"/>
      <c r="TI222" s="5"/>
      <c r="TJ222" s="5"/>
      <c r="TK222" s="5"/>
      <c r="TL222" s="5"/>
      <c r="TM222" s="5"/>
      <c r="TN222" s="5"/>
      <c r="TO222" s="5"/>
      <c r="TP222" s="5"/>
      <c r="TQ222" s="5"/>
      <c r="TR222" s="5"/>
      <c r="TS222" s="5"/>
      <c r="TT222" s="5"/>
      <c r="TU222" s="5"/>
      <c r="TV222" s="5"/>
      <c r="TW222" s="5"/>
      <c r="TX222" s="5"/>
      <c r="TY222" s="5"/>
      <c r="UV222" s="5"/>
    </row>
    <row r="223" spans="511:568" x14ac:dyDescent="0.25">
      <c r="SQ223" s="5"/>
      <c r="ST223" s="5"/>
      <c r="SU223" s="5"/>
      <c r="SY223" s="5"/>
      <c r="SZ223" s="5"/>
      <c r="TA223" s="5"/>
      <c r="TB223" s="5"/>
      <c r="TC223" s="5"/>
      <c r="TD223" s="5"/>
      <c r="TE223" s="5"/>
      <c r="TF223" s="5"/>
      <c r="TG223" s="5"/>
      <c r="TH223" s="5"/>
      <c r="TI223" s="5"/>
      <c r="TJ223" s="5"/>
      <c r="TK223" s="5"/>
      <c r="TL223" s="5"/>
      <c r="TM223" s="5"/>
      <c r="TN223" s="5"/>
      <c r="TO223" s="5"/>
      <c r="TP223" s="5"/>
      <c r="TQ223" s="5"/>
      <c r="TR223" s="5"/>
      <c r="TS223" s="5"/>
      <c r="TT223" s="5"/>
      <c r="TU223" s="5"/>
      <c r="TV223" s="5"/>
      <c r="TW223" s="5"/>
      <c r="TX223" s="5"/>
      <c r="TY223" s="5"/>
      <c r="UV223" s="5"/>
    </row>
    <row r="224" spans="511:568" x14ac:dyDescent="0.25">
      <c r="SQ224" s="5"/>
      <c r="ST224" s="5"/>
      <c r="SU224" s="5"/>
      <c r="SY224" s="5"/>
      <c r="SZ224" s="5"/>
      <c r="TA224" s="5"/>
      <c r="TB224" s="5"/>
      <c r="TC224" s="5"/>
      <c r="TD224" s="5"/>
      <c r="TE224" s="5"/>
      <c r="TF224" s="5"/>
      <c r="TG224" s="5"/>
      <c r="TH224" s="5"/>
      <c r="TI224" s="5"/>
      <c r="TJ224" s="5"/>
      <c r="TK224" s="5"/>
      <c r="TL224" s="5"/>
      <c r="TM224" s="5"/>
      <c r="TN224" s="5"/>
      <c r="TO224" s="5"/>
      <c r="TP224" s="5"/>
      <c r="TQ224" s="5"/>
      <c r="TR224" s="5"/>
      <c r="TS224" s="5"/>
      <c r="TT224" s="5"/>
      <c r="TU224" s="5"/>
      <c r="TV224" s="5"/>
      <c r="TW224" s="5"/>
      <c r="TX224" s="5"/>
      <c r="TY224" s="5"/>
      <c r="UV224" s="5"/>
    </row>
    <row r="225" spans="511:568" x14ac:dyDescent="0.25">
      <c r="SQ225" s="5"/>
      <c r="ST225" s="5"/>
      <c r="SU225" s="5"/>
      <c r="SY225" s="5"/>
      <c r="SZ225" s="5"/>
      <c r="TA225" s="5"/>
      <c r="TB225" s="5"/>
      <c r="TC225" s="5"/>
      <c r="TD225" s="5"/>
      <c r="TE225" s="5"/>
      <c r="TF225" s="5"/>
      <c r="TG225" s="5"/>
      <c r="TH225" s="5"/>
      <c r="TI225" s="5"/>
      <c r="TJ225" s="5"/>
      <c r="TK225" s="5"/>
      <c r="TL225" s="5"/>
      <c r="TM225" s="5"/>
      <c r="TN225" s="5"/>
      <c r="TO225" s="5"/>
      <c r="TP225" s="5"/>
      <c r="TQ225" s="5"/>
      <c r="TR225" s="5"/>
      <c r="TS225" s="5"/>
      <c r="TT225" s="5"/>
      <c r="TU225" s="5"/>
      <c r="TV225" s="5"/>
      <c r="TW225" s="5"/>
      <c r="TX225" s="5"/>
      <c r="TY225" s="5"/>
      <c r="UV225" s="5"/>
    </row>
    <row r="226" spans="511:568" x14ac:dyDescent="0.25">
      <c r="SQ226" s="5"/>
      <c r="ST226" s="5"/>
      <c r="SU226" s="5"/>
      <c r="SY226" s="5"/>
      <c r="SZ226" s="5"/>
      <c r="TA226" s="5"/>
      <c r="TB226" s="5"/>
      <c r="TC226" s="5"/>
      <c r="TD226" s="5"/>
      <c r="TE226" s="5"/>
      <c r="TF226" s="5"/>
      <c r="TG226" s="5"/>
      <c r="TH226" s="5"/>
      <c r="TI226" s="5"/>
      <c r="TJ226" s="5"/>
      <c r="TK226" s="5"/>
      <c r="TL226" s="5"/>
      <c r="TM226" s="5"/>
      <c r="TN226" s="5"/>
      <c r="TO226" s="5"/>
      <c r="TP226" s="5"/>
      <c r="TQ226" s="5"/>
      <c r="TR226" s="5"/>
      <c r="TS226" s="5"/>
      <c r="TT226" s="5"/>
      <c r="TU226" s="5"/>
      <c r="TV226" s="5"/>
      <c r="TW226" s="5"/>
      <c r="TX226" s="5"/>
      <c r="TY226" s="5"/>
      <c r="UV226" s="5"/>
    </row>
    <row r="227" spans="511:568" x14ac:dyDescent="0.25">
      <c r="SQ227" s="5"/>
      <c r="ST227" s="5"/>
      <c r="SU227" s="5"/>
      <c r="SY227" s="5"/>
      <c r="SZ227" s="5"/>
      <c r="TA227" s="5"/>
      <c r="TB227" s="5"/>
      <c r="TC227" s="5"/>
      <c r="TD227" s="5"/>
      <c r="TE227" s="5"/>
      <c r="TF227" s="5"/>
      <c r="TG227" s="5"/>
      <c r="TH227" s="5"/>
      <c r="TI227" s="5"/>
      <c r="TJ227" s="5"/>
      <c r="TK227" s="5"/>
      <c r="TL227" s="5"/>
      <c r="TM227" s="5"/>
      <c r="TN227" s="5"/>
      <c r="TO227" s="5"/>
      <c r="TP227" s="5"/>
      <c r="TQ227" s="5"/>
      <c r="TR227" s="5"/>
      <c r="TS227" s="5"/>
      <c r="TT227" s="5"/>
      <c r="TU227" s="5"/>
      <c r="TV227" s="5"/>
      <c r="TW227" s="5"/>
      <c r="TX227" s="5"/>
      <c r="TY227" s="5"/>
      <c r="UV227" s="5"/>
    </row>
    <row r="228" spans="511:568" x14ac:dyDescent="0.25">
      <c r="SQ228" s="5"/>
      <c r="ST228" s="5"/>
      <c r="SU228" s="5"/>
      <c r="SY228" s="5"/>
      <c r="SZ228" s="5"/>
      <c r="TA228" s="5"/>
      <c r="TB228" s="5"/>
      <c r="TC228" s="5"/>
      <c r="TD228" s="5"/>
      <c r="TE228" s="5"/>
      <c r="TF228" s="5"/>
      <c r="TG228" s="5"/>
      <c r="TH228" s="5"/>
      <c r="TI228" s="5"/>
      <c r="TJ228" s="5"/>
      <c r="TK228" s="5"/>
      <c r="TL228" s="5"/>
      <c r="TM228" s="5"/>
      <c r="TN228" s="5"/>
      <c r="TO228" s="5"/>
      <c r="TP228" s="5"/>
      <c r="TQ228" s="5"/>
      <c r="TR228" s="5"/>
      <c r="TS228" s="5"/>
      <c r="TT228" s="5"/>
      <c r="TU228" s="5"/>
      <c r="TV228" s="5"/>
      <c r="TW228" s="5"/>
      <c r="TX228" s="5"/>
      <c r="TY228" s="5"/>
      <c r="UV228" s="5"/>
    </row>
    <row r="229" spans="511:568" x14ac:dyDescent="0.25">
      <c r="SQ229" s="5"/>
      <c r="ST229" s="5"/>
      <c r="SU229" s="5"/>
      <c r="SY229" s="5"/>
      <c r="SZ229" s="5"/>
      <c r="TA229" s="5"/>
      <c r="TB229" s="5"/>
      <c r="TC229" s="5"/>
      <c r="TD229" s="5"/>
      <c r="TE229" s="5"/>
      <c r="TF229" s="5"/>
      <c r="TG229" s="5"/>
      <c r="TH229" s="5"/>
      <c r="TI229" s="5"/>
      <c r="TJ229" s="5"/>
      <c r="TK229" s="5"/>
      <c r="TL229" s="5"/>
      <c r="TM229" s="5"/>
      <c r="TN229" s="5"/>
      <c r="TO229" s="5"/>
      <c r="TP229" s="5"/>
      <c r="TQ229" s="5"/>
      <c r="TR229" s="5"/>
      <c r="TS229" s="5"/>
      <c r="TT229" s="5"/>
      <c r="TU229" s="5"/>
      <c r="TV229" s="5"/>
      <c r="TW229" s="5"/>
      <c r="TX229" s="5"/>
      <c r="TY229" s="5"/>
      <c r="UV229" s="5"/>
    </row>
    <row r="230" spans="511:568" x14ac:dyDescent="0.25">
      <c r="SQ230" s="5"/>
      <c r="ST230" s="5"/>
      <c r="SU230" s="5"/>
      <c r="SY230" s="5"/>
      <c r="SZ230" s="5"/>
      <c r="TA230" s="5"/>
      <c r="TB230" s="5"/>
      <c r="TC230" s="5"/>
      <c r="TD230" s="5"/>
      <c r="TE230" s="5"/>
      <c r="TF230" s="5"/>
      <c r="TG230" s="5"/>
      <c r="TH230" s="5"/>
      <c r="TI230" s="5"/>
      <c r="TJ230" s="5"/>
      <c r="TK230" s="5"/>
      <c r="TL230" s="5"/>
      <c r="TM230" s="5"/>
      <c r="TN230" s="5"/>
      <c r="TO230" s="5"/>
      <c r="TP230" s="5"/>
      <c r="TQ230" s="5"/>
      <c r="TR230" s="5"/>
      <c r="TS230" s="5"/>
      <c r="TT230" s="5"/>
      <c r="TU230" s="5"/>
      <c r="TV230" s="5"/>
      <c r="TW230" s="5"/>
      <c r="TX230" s="5"/>
      <c r="TY230" s="5"/>
      <c r="UV230" s="5"/>
    </row>
    <row r="231" spans="511:568" x14ac:dyDescent="0.25">
      <c r="SQ231" s="5"/>
      <c r="ST231" s="5"/>
      <c r="SU231" s="5"/>
      <c r="SY231" s="5"/>
      <c r="SZ231" s="5"/>
      <c r="TA231" s="5"/>
      <c r="TB231" s="5"/>
      <c r="TC231" s="5"/>
      <c r="TD231" s="5"/>
      <c r="TE231" s="5"/>
      <c r="TF231" s="5"/>
      <c r="TG231" s="5"/>
      <c r="TH231" s="5"/>
      <c r="TI231" s="5"/>
      <c r="TJ231" s="5"/>
      <c r="TK231" s="5"/>
      <c r="TL231" s="5"/>
      <c r="TM231" s="5"/>
      <c r="TN231" s="5"/>
      <c r="TO231" s="5"/>
      <c r="TP231" s="5"/>
      <c r="TQ231" s="5"/>
      <c r="TR231" s="5"/>
      <c r="TS231" s="5"/>
      <c r="TT231" s="5"/>
      <c r="TU231" s="5"/>
      <c r="TV231" s="5"/>
      <c r="TW231" s="5"/>
      <c r="TX231" s="5"/>
      <c r="TY231" s="5"/>
      <c r="UV231" s="5"/>
    </row>
    <row r="232" spans="511:568" x14ac:dyDescent="0.25">
      <c r="SQ232" s="5"/>
      <c r="ST232" s="5"/>
      <c r="SU232" s="5"/>
      <c r="SY232" s="5"/>
      <c r="SZ232" s="5"/>
      <c r="TA232" s="5"/>
      <c r="TB232" s="5"/>
      <c r="TC232" s="5"/>
      <c r="TD232" s="5"/>
      <c r="TE232" s="5"/>
      <c r="TF232" s="5"/>
      <c r="TG232" s="5"/>
      <c r="TH232" s="5"/>
      <c r="TI232" s="5"/>
      <c r="TJ232" s="5"/>
      <c r="TK232" s="5"/>
      <c r="TL232" s="5"/>
      <c r="TM232" s="5"/>
      <c r="TN232" s="5"/>
      <c r="TO232" s="5"/>
      <c r="TP232" s="5"/>
      <c r="TQ232" s="5"/>
      <c r="TR232" s="5"/>
      <c r="TS232" s="5"/>
      <c r="TT232" s="5"/>
      <c r="TU232" s="5"/>
      <c r="TV232" s="5"/>
      <c r="TW232" s="5"/>
      <c r="TX232" s="5"/>
      <c r="TY232" s="5"/>
      <c r="UV232" s="5"/>
    </row>
    <row r="233" spans="511:568" x14ac:dyDescent="0.25">
      <c r="SQ233" s="5"/>
      <c r="ST233" s="5"/>
      <c r="SU233" s="5"/>
      <c r="SY233" s="5"/>
      <c r="SZ233" s="5"/>
      <c r="TA233" s="5"/>
      <c r="TB233" s="5"/>
      <c r="TC233" s="5"/>
      <c r="TD233" s="5"/>
      <c r="TE233" s="5"/>
      <c r="TF233" s="5"/>
      <c r="TG233" s="5"/>
      <c r="TH233" s="5"/>
      <c r="TI233" s="5"/>
      <c r="TJ233" s="5"/>
      <c r="TK233" s="5"/>
      <c r="TL233" s="5"/>
      <c r="TM233" s="5"/>
      <c r="TN233" s="5"/>
      <c r="TO233" s="5"/>
      <c r="TP233" s="5"/>
      <c r="TQ233" s="5"/>
      <c r="TR233" s="5"/>
      <c r="TS233" s="5"/>
      <c r="TT233" s="5"/>
      <c r="TU233" s="5"/>
      <c r="TV233" s="5"/>
      <c r="TW233" s="5"/>
      <c r="TX233" s="5"/>
      <c r="TY233" s="5"/>
      <c r="UV233" s="5"/>
    </row>
    <row r="234" spans="511:568" x14ac:dyDescent="0.25">
      <c r="SQ234" s="5"/>
      <c r="ST234" s="5"/>
      <c r="SU234" s="5"/>
      <c r="SY234" s="5"/>
      <c r="SZ234" s="5"/>
      <c r="TA234" s="5"/>
      <c r="TB234" s="5"/>
      <c r="TC234" s="5"/>
      <c r="TD234" s="5"/>
      <c r="TE234" s="5"/>
      <c r="TF234" s="5"/>
      <c r="TG234" s="5"/>
      <c r="TH234" s="5"/>
      <c r="TI234" s="5"/>
      <c r="TJ234" s="5"/>
      <c r="TK234" s="5"/>
      <c r="TL234" s="5"/>
      <c r="TM234" s="5"/>
      <c r="TN234" s="5"/>
      <c r="TO234" s="5"/>
      <c r="TP234" s="5"/>
      <c r="TQ234" s="5"/>
      <c r="TR234" s="5"/>
      <c r="TS234" s="5"/>
      <c r="TT234" s="5"/>
      <c r="TU234" s="5"/>
      <c r="TV234" s="5"/>
      <c r="TW234" s="5"/>
      <c r="TX234" s="5"/>
      <c r="TY234" s="5"/>
      <c r="UV234" s="5"/>
    </row>
    <row r="235" spans="511:568" x14ac:dyDescent="0.25">
      <c r="SQ235" s="5"/>
      <c r="ST235" s="5"/>
      <c r="SU235" s="5"/>
      <c r="SY235" s="5"/>
      <c r="SZ235" s="5"/>
      <c r="TA235" s="5"/>
      <c r="TB235" s="5"/>
      <c r="TC235" s="5"/>
      <c r="TD235" s="5"/>
      <c r="TE235" s="5"/>
      <c r="TF235" s="5"/>
      <c r="TG235" s="5"/>
      <c r="TH235" s="5"/>
      <c r="TI235" s="5"/>
      <c r="TJ235" s="5"/>
      <c r="TK235" s="5"/>
      <c r="TL235" s="5"/>
      <c r="TM235" s="5"/>
      <c r="TN235" s="5"/>
      <c r="TO235" s="5"/>
      <c r="TP235" s="5"/>
      <c r="TQ235" s="5"/>
      <c r="TR235" s="5"/>
      <c r="TS235" s="5"/>
      <c r="TT235" s="5"/>
      <c r="TU235" s="5"/>
      <c r="TV235" s="5"/>
      <c r="TW235" s="5"/>
      <c r="TX235" s="5"/>
      <c r="TY235" s="5"/>
      <c r="UV235" s="5"/>
    </row>
    <row r="236" spans="511:568" x14ac:dyDescent="0.25">
      <c r="SQ236" s="5"/>
      <c r="ST236" s="5"/>
      <c r="SU236" s="5"/>
      <c r="SY236" s="5"/>
      <c r="SZ236" s="5"/>
      <c r="TA236" s="5"/>
      <c r="TB236" s="5"/>
      <c r="TC236" s="5"/>
      <c r="TD236" s="5"/>
      <c r="TE236" s="5"/>
      <c r="TF236" s="5"/>
      <c r="TG236" s="5"/>
      <c r="TH236" s="5"/>
      <c r="TI236" s="5"/>
      <c r="TJ236" s="5"/>
      <c r="TK236" s="5"/>
      <c r="TL236" s="5"/>
      <c r="TM236" s="5"/>
      <c r="TN236" s="5"/>
      <c r="TO236" s="5"/>
      <c r="TP236" s="5"/>
      <c r="TQ236" s="5"/>
      <c r="TR236" s="5"/>
      <c r="TS236" s="5"/>
      <c r="TT236" s="5"/>
      <c r="TU236" s="5"/>
      <c r="TV236" s="5"/>
      <c r="TW236" s="5"/>
      <c r="TX236" s="5"/>
      <c r="TY236" s="5"/>
      <c r="UV236" s="5"/>
    </row>
    <row r="237" spans="511:568" x14ac:dyDescent="0.25">
      <c r="SQ237" s="5"/>
      <c r="ST237" s="5"/>
      <c r="SU237" s="5"/>
      <c r="SY237" s="5"/>
      <c r="SZ237" s="5"/>
      <c r="TA237" s="5"/>
      <c r="TB237" s="5"/>
      <c r="TC237" s="5"/>
      <c r="TD237" s="5"/>
      <c r="TE237" s="5"/>
      <c r="TF237" s="5"/>
      <c r="TG237" s="5"/>
      <c r="TH237" s="5"/>
      <c r="TI237" s="5"/>
      <c r="TJ237" s="5"/>
      <c r="TK237" s="5"/>
      <c r="TL237" s="5"/>
      <c r="TM237" s="5"/>
      <c r="TN237" s="5"/>
      <c r="TO237" s="5"/>
      <c r="TP237" s="5"/>
      <c r="TQ237" s="5"/>
      <c r="TR237" s="5"/>
      <c r="TS237" s="5"/>
      <c r="TT237" s="5"/>
      <c r="TU237" s="5"/>
      <c r="TV237" s="5"/>
      <c r="TW237" s="5"/>
      <c r="TX237" s="5"/>
      <c r="TY237" s="5"/>
      <c r="UV237" s="5"/>
    </row>
    <row r="238" spans="511:568" x14ac:dyDescent="0.25">
      <c r="SQ238" s="5"/>
      <c r="ST238" s="5"/>
      <c r="SU238" s="5"/>
      <c r="SY238" s="5"/>
      <c r="SZ238" s="5"/>
      <c r="TA238" s="5"/>
      <c r="TB238" s="5"/>
      <c r="TC238" s="5"/>
      <c r="TD238" s="5"/>
      <c r="TE238" s="5"/>
      <c r="TF238" s="5"/>
      <c r="TG238" s="5"/>
      <c r="TH238" s="5"/>
      <c r="TI238" s="5"/>
      <c r="TJ238" s="5"/>
      <c r="TK238" s="5"/>
      <c r="TL238" s="5"/>
      <c r="TM238" s="5"/>
      <c r="TN238" s="5"/>
      <c r="TO238" s="5"/>
      <c r="TP238" s="5"/>
      <c r="TQ238" s="5"/>
      <c r="TR238" s="5"/>
      <c r="TS238" s="5"/>
      <c r="TT238" s="5"/>
      <c r="TU238" s="5"/>
      <c r="TV238" s="5"/>
      <c r="TW238" s="5"/>
      <c r="TX238" s="5"/>
      <c r="TY238" s="5"/>
      <c r="UV238" s="5"/>
    </row>
    <row r="239" spans="511:568" x14ac:dyDescent="0.25">
      <c r="SQ239" s="5"/>
      <c r="ST239" s="5"/>
      <c r="SU239" s="5"/>
      <c r="SY239" s="5"/>
      <c r="SZ239" s="5"/>
      <c r="TA239" s="5"/>
      <c r="TB239" s="5"/>
      <c r="TC239" s="5"/>
      <c r="TD239" s="5"/>
      <c r="TE239" s="5"/>
      <c r="TF239" s="5"/>
      <c r="TG239" s="5"/>
      <c r="TH239" s="5"/>
      <c r="TI239" s="5"/>
      <c r="TJ239" s="5"/>
      <c r="TK239" s="5"/>
      <c r="TL239" s="5"/>
      <c r="TM239" s="5"/>
      <c r="TN239" s="5"/>
      <c r="TO239" s="5"/>
      <c r="TP239" s="5"/>
      <c r="TQ239" s="5"/>
      <c r="TR239" s="5"/>
      <c r="TS239" s="5"/>
      <c r="TT239" s="5"/>
      <c r="TU239" s="5"/>
      <c r="TV239" s="5"/>
      <c r="TW239" s="5"/>
      <c r="TX239" s="5"/>
      <c r="TY239" s="5"/>
      <c r="UV239" s="5"/>
    </row>
    <row r="240" spans="511:568" x14ac:dyDescent="0.25">
      <c r="SQ240" s="5"/>
      <c r="ST240" s="5"/>
      <c r="SU240" s="5"/>
      <c r="SY240" s="5"/>
      <c r="SZ240" s="5"/>
      <c r="TA240" s="5"/>
      <c r="TB240" s="5"/>
      <c r="TC240" s="5"/>
      <c r="TD240" s="5"/>
      <c r="TE240" s="5"/>
      <c r="TF240" s="5"/>
      <c r="TG240" s="5"/>
      <c r="TH240" s="5"/>
      <c r="TI240" s="5"/>
      <c r="TJ240" s="5"/>
      <c r="TK240" s="5"/>
      <c r="TL240" s="5"/>
      <c r="TM240" s="5"/>
      <c r="TN240" s="5"/>
      <c r="TO240" s="5"/>
      <c r="TP240" s="5"/>
      <c r="TQ240" s="5"/>
      <c r="TR240" s="5"/>
      <c r="TS240" s="5"/>
      <c r="TT240" s="5"/>
      <c r="TU240" s="5"/>
      <c r="TV240" s="5"/>
      <c r="TW240" s="5"/>
      <c r="TX240" s="5"/>
      <c r="TY240" s="5"/>
      <c r="UV240" s="5"/>
    </row>
    <row r="241" spans="511:568" x14ac:dyDescent="0.25">
      <c r="SQ241" s="5"/>
      <c r="ST241" s="5"/>
      <c r="SU241" s="5"/>
      <c r="SY241" s="5"/>
      <c r="SZ241" s="5"/>
      <c r="TA241" s="5"/>
      <c r="TB241" s="5"/>
      <c r="TC241" s="5"/>
      <c r="TD241" s="5"/>
      <c r="TE241" s="5"/>
      <c r="TF241" s="5"/>
      <c r="TG241" s="5"/>
      <c r="TH241" s="5"/>
      <c r="TI241" s="5"/>
      <c r="TJ241" s="5"/>
      <c r="TK241" s="5"/>
      <c r="TL241" s="5"/>
      <c r="TM241" s="5"/>
      <c r="TN241" s="5"/>
      <c r="TO241" s="5"/>
      <c r="TP241" s="5"/>
      <c r="TQ241" s="5"/>
      <c r="TR241" s="5"/>
      <c r="TS241" s="5"/>
      <c r="TT241" s="5"/>
      <c r="TU241" s="5"/>
      <c r="TV241" s="5"/>
      <c r="TW241" s="5"/>
      <c r="TX241" s="5"/>
      <c r="TY241" s="5"/>
      <c r="UV241" s="5"/>
    </row>
    <row r="242" spans="511:568" x14ac:dyDescent="0.25">
      <c r="SQ242" s="5"/>
      <c r="ST242" s="5"/>
      <c r="SU242" s="5"/>
      <c r="SY242" s="5"/>
      <c r="SZ242" s="5"/>
      <c r="TA242" s="5"/>
      <c r="TB242" s="5"/>
      <c r="TC242" s="5"/>
      <c r="TD242" s="5"/>
      <c r="TE242" s="5"/>
      <c r="TF242" s="5"/>
      <c r="TG242" s="5"/>
      <c r="TH242" s="5"/>
      <c r="TI242" s="5"/>
      <c r="TJ242" s="5"/>
      <c r="TK242" s="5"/>
      <c r="TL242" s="5"/>
      <c r="TM242" s="5"/>
      <c r="TN242" s="5"/>
      <c r="TO242" s="5"/>
      <c r="TP242" s="5"/>
      <c r="TQ242" s="5"/>
      <c r="TR242" s="5"/>
      <c r="TS242" s="5"/>
      <c r="TT242" s="5"/>
      <c r="TU242" s="5"/>
      <c r="TV242" s="5"/>
      <c r="TW242" s="5"/>
      <c r="TX242" s="5"/>
      <c r="TY242" s="5"/>
      <c r="UV242" s="5"/>
    </row>
    <row r="243" spans="511:568" x14ac:dyDescent="0.25">
      <c r="SQ243" s="5"/>
      <c r="ST243" s="5"/>
      <c r="SU243" s="5"/>
      <c r="SY243" s="5"/>
      <c r="SZ243" s="5"/>
      <c r="TA243" s="5"/>
      <c r="TB243" s="5"/>
      <c r="TC243" s="5"/>
      <c r="TD243" s="5"/>
      <c r="TE243" s="5"/>
      <c r="TF243" s="5"/>
      <c r="TG243" s="5"/>
      <c r="TH243" s="5"/>
      <c r="TI243" s="5"/>
      <c r="TJ243" s="5"/>
      <c r="TK243" s="5"/>
      <c r="TL243" s="5"/>
      <c r="TM243" s="5"/>
      <c r="TN243" s="5"/>
      <c r="TO243" s="5"/>
      <c r="TP243" s="5"/>
      <c r="TQ243" s="5"/>
      <c r="TR243" s="5"/>
      <c r="TS243" s="5"/>
      <c r="TT243" s="5"/>
      <c r="TU243" s="5"/>
      <c r="TV243" s="5"/>
      <c r="TW243" s="5"/>
      <c r="TX243" s="5"/>
      <c r="TY243" s="5"/>
      <c r="UV243" s="5"/>
    </row>
    <row r="244" spans="511:568" x14ac:dyDescent="0.25">
      <c r="SQ244" s="5"/>
      <c r="ST244" s="5"/>
      <c r="SU244" s="5"/>
      <c r="SY244" s="5"/>
      <c r="SZ244" s="5"/>
      <c r="TA244" s="5"/>
      <c r="TB244" s="5"/>
      <c r="TC244" s="5"/>
      <c r="TD244" s="5"/>
      <c r="TE244" s="5"/>
      <c r="TF244" s="5"/>
      <c r="TG244" s="5"/>
      <c r="TH244" s="5"/>
      <c r="TI244" s="5"/>
      <c r="TJ244" s="5"/>
      <c r="TK244" s="5"/>
      <c r="TL244" s="5"/>
      <c r="TM244" s="5"/>
      <c r="TN244" s="5"/>
      <c r="TO244" s="5"/>
      <c r="TP244" s="5"/>
      <c r="TQ244" s="5"/>
      <c r="TR244" s="5"/>
      <c r="TS244" s="5"/>
      <c r="TT244" s="5"/>
      <c r="TU244" s="5"/>
      <c r="TV244" s="5"/>
      <c r="TW244" s="5"/>
      <c r="TX244" s="5"/>
      <c r="TY244" s="5"/>
      <c r="UV244" s="5"/>
    </row>
    <row r="245" spans="511:568" x14ac:dyDescent="0.25">
      <c r="SQ245" s="5"/>
      <c r="ST245" s="5"/>
      <c r="SU245" s="5"/>
      <c r="SY245" s="5"/>
      <c r="SZ245" s="5"/>
      <c r="TA245" s="5"/>
      <c r="TB245" s="5"/>
      <c r="TC245" s="5"/>
      <c r="TD245" s="5"/>
      <c r="TE245" s="5"/>
      <c r="TF245" s="5"/>
      <c r="TG245" s="5"/>
      <c r="TH245" s="5"/>
      <c r="TI245" s="5"/>
      <c r="TJ245" s="5"/>
      <c r="TK245" s="5"/>
      <c r="TL245" s="5"/>
      <c r="TM245" s="5"/>
      <c r="TN245" s="5"/>
      <c r="TO245" s="5"/>
      <c r="TP245" s="5"/>
      <c r="TQ245" s="5"/>
      <c r="TR245" s="5"/>
      <c r="TS245" s="5"/>
      <c r="TT245" s="5"/>
      <c r="TU245" s="5"/>
      <c r="TV245" s="5"/>
      <c r="TW245" s="5"/>
      <c r="TX245" s="5"/>
      <c r="TY245" s="5"/>
      <c r="UV245" s="5"/>
    </row>
    <row r="246" spans="511:568" x14ac:dyDescent="0.25">
      <c r="SQ246" s="5"/>
      <c r="ST246" s="5"/>
      <c r="SU246" s="5"/>
      <c r="SY246" s="5"/>
      <c r="SZ246" s="5"/>
      <c r="TA246" s="5"/>
      <c r="TB246" s="5"/>
      <c r="TC246" s="5"/>
      <c r="TD246" s="5"/>
      <c r="TE246" s="5"/>
      <c r="TF246" s="5"/>
      <c r="TG246" s="5"/>
      <c r="TH246" s="5"/>
      <c r="TI246" s="5"/>
      <c r="TJ246" s="5"/>
      <c r="TK246" s="5"/>
      <c r="TL246" s="5"/>
      <c r="TM246" s="5"/>
      <c r="TN246" s="5"/>
      <c r="TO246" s="5"/>
      <c r="TP246" s="5"/>
      <c r="TQ246" s="5"/>
      <c r="TR246" s="5"/>
      <c r="TS246" s="5"/>
      <c r="TT246" s="5"/>
      <c r="TU246" s="5"/>
      <c r="TV246" s="5"/>
      <c r="TW246" s="5"/>
      <c r="TX246" s="5"/>
      <c r="TY246" s="5"/>
      <c r="UV246" s="5"/>
    </row>
    <row r="247" spans="511:568" x14ac:dyDescent="0.25">
      <c r="SQ247" s="5"/>
      <c r="ST247" s="5"/>
      <c r="SU247" s="5"/>
      <c r="SY247" s="5"/>
      <c r="SZ247" s="5"/>
      <c r="TA247" s="5"/>
      <c r="TB247" s="5"/>
      <c r="TC247" s="5"/>
      <c r="TD247" s="5"/>
      <c r="TE247" s="5"/>
      <c r="TF247" s="5"/>
      <c r="TG247" s="5"/>
      <c r="TH247" s="5"/>
      <c r="TI247" s="5"/>
      <c r="TJ247" s="5"/>
      <c r="TK247" s="5"/>
      <c r="TL247" s="5"/>
      <c r="TM247" s="5"/>
      <c r="TN247" s="5"/>
      <c r="TO247" s="5"/>
      <c r="TP247" s="5"/>
      <c r="TQ247" s="5"/>
      <c r="TR247" s="5"/>
      <c r="TS247" s="5"/>
      <c r="TT247" s="5"/>
      <c r="TU247" s="5"/>
      <c r="TV247" s="5"/>
      <c r="TW247" s="5"/>
      <c r="TX247" s="5"/>
      <c r="TY247" s="5"/>
      <c r="UV247" s="5"/>
    </row>
    <row r="248" spans="511:568" x14ac:dyDescent="0.25">
      <c r="SQ248" s="5"/>
      <c r="ST248" s="5"/>
      <c r="SU248" s="5"/>
      <c r="SY248" s="5"/>
      <c r="SZ248" s="5"/>
      <c r="TA248" s="5"/>
      <c r="TB248" s="5"/>
      <c r="TC248" s="5"/>
      <c r="TD248" s="5"/>
      <c r="TE248" s="5"/>
      <c r="TF248" s="5"/>
      <c r="TG248" s="5"/>
      <c r="TH248" s="5"/>
      <c r="TI248" s="5"/>
      <c r="TJ248" s="5"/>
      <c r="TK248" s="5"/>
      <c r="TL248" s="5"/>
      <c r="TM248" s="5"/>
      <c r="TN248" s="5"/>
      <c r="TO248" s="5"/>
      <c r="TP248" s="5"/>
      <c r="TQ248" s="5"/>
      <c r="TR248" s="5"/>
      <c r="TS248" s="5"/>
      <c r="TT248" s="5"/>
      <c r="TU248" s="5"/>
      <c r="TV248" s="5"/>
      <c r="TW248" s="5"/>
      <c r="TX248" s="5"/>
      <c r="TY248" s="5"/>
      <c r="UV248" s="5"/>
    </row>
    <row r="249" spans="511:568" x14ac:dyDescent="0.25">
      <c r="SQ249" s="5"/>
      <c r="ST249" s="5"/>
      <c r="SU249" s="5"/>
      <c r="SY249" s="5"/>
      <c r="SZ249" s="5"/>
      <c r="TA249" s="5"/>
      <c r="TB249" s="5"/>
      <c r="TC249" s="5"/>
      <c r="TD249" s="5"/>
      <c r="TE249" s="5"/>
      <c r="TF249" s="5"/>
      <c r="TG249" s="5"/>
      <c r="TH249" s="5"/>
      <c r="TI249" s="5"/>
      <c r="TJ249" s="5"/>
      <c r="TK249" s="5"/>
      <c r="TL249" s="5"/>
      <c r="TM249" s="5"/>
      <c r="TN249" s="5"/>
      <c r="TO249" s="5"/>
      <c r="TP249" s="5"/>
      <c r="TQ249" s="5"/>
      <c r="TR249" s="5"/>
      <c r="TS249" s="5"/>
      <c r="TT249" s="5"/>
      <c r="TU249" s="5"/>
      <c r="TV249" s="5"/>
      <c r="TW249" s="5"/>
      <c r="TX249" s="5"/>
      <c r="TY249" s="5"/>
      <c r="UV249" s="5"/>
    </row>
    <row r="250" spans="511:568" x14ac:dyDescent="0.25">
      <c r="SQ250" s="5"/>
      <c r="ST250" s="5"/>
      <c r="SU250" s="5"/>
      <c r="SY250" s="5"/>
      <c r="SZ250" s="5"/>
      <c r="TA250" s="5"/>
      <c r="TB250" s="5"/>
      <c r="TC250" s="5"/>
      <c r="TD250" s="5"/>
      <c r="TE250" s="5"/>
      <c r="TF250" s="5"/>
      <c r="TG250" s="5"/>
      <c r="TH250" s="5"/>
      <c r="TI250" s="5"/>
      <c r="TJ250" s="5"/>
      <c r="TK250" s="5"/>
      <c r="TL250" s="5"/>
      <c r="TM250" s="5"/>
      <c r="TN250" s="5"/>
      <c r="TO250" s="5"/>
      <c r="TP250" s="5"/>
      <c r="TQ250" s="5"/>
      <c r="TR250" s="5"/>
      <c r="TS250" s="5"/>
      <c r="TT250" s="5"/>
      <c r="TU250" s="5"/>
      <c r="TV250" s="5"/>
      <c r="TW250" s="5"/>
      <c r="TX250" s="5"/>
      <c r="TY250" s="5"/>
      <c r="UV250" s="5"/>
    </row>
    <row r="251" spans="511:568" x14ac:dyDescent="0.25">
      <c r="SQ251" s="5"/>
      <c r="ST251" s="5"/>
      <c r="SU251" s="5"/>
      <c r="SY251" s="5"/>
      <c r="SZ251" s="5"/>
      <c r="TA251" s="5"/>
      <c r="TB251" s="5"/>
      <c r="TC251" s="5"/>
      <c r="TD251" s="5"/>
      <c r="TE251" s="5"/>
      <c r="TF251" s="5"/>
      <c r="TG251" s="5"/>
      <c r="TH251" s="5"/>
      <c r="TI251" s="5"/>
      <c r="TJ251" s="5"/>
      <c r="TK251" s="5"/>
      <c r="TL251" s="5"/>
      <c r="TM251" s="5"/>
      <c r="TN251" s="5"/>
      <c r="TO251" s="5"/>
      <c r="TP251" s="5"/>
      <c r="TQ251" s="5"/>
      <c r="TR251" s="5"/>
      <c r="TS251" s="5"/>
      <c r="TT251" s="5"/>
      <c r="TU251" s="5"/>
      <c r="TV251" s="5"/>
      <c r="TW251" s="5"/>
      <c r="TX251" s="5"/>
      <c r="TY251" s="5"/>
      <c r="UV251" s="5"/>
    </row>
    <row r="252" spans="511:568" x14ac:dyDescent="0.25">
      <c r="SQ252" s="5"/>
      <c r="ST252" s="5"/>
      <c r="SU252" s="5"/>
      <c r="SY252" s="5"/>
      <c r="SZ252" s="5"/>
      <c r="TA252" s="5"/>
      <c r="TB252" s="5"/>
      <c r="TC252" s="5"/>
      <c r="TD252" s="5"/>
      <c r="TE252" s="5"/>
      <c r="TF252" s="5"/>
      <c r="TG252" s="5"/>
      <c r="TH252" s="5"/>
      <c r="TI252" s="5"/>
      <c r="TJ252" s="5"/>
      <c r="TK252" s="5"/>
      <c r="TL252" s="5"/>
      <c r="TM252" s="5"/>
      <c r="TN252" s="5"/>
      <c r="TO252" s="5"/>
      <c r="TP252" s="5"/>
      <c r="TQ252" s="5"/>
      <c r="TR252" s="5"/>
      <c r="TS252" s="5"/>
      <c r="TT252" s="5"/>
      <c r="TU252" s="5"/>
      <c r="TV252" s="5"/>
      <c r="TW252" s="5"/>
      <c r="TX252" s="5"/>
      <c r="TY252" s="5"/>
      <c r="UV252" s="5"/>
    </row>
    <row r="253" spans="511:568" x14ac:dyDescent="0.25">
      <c r="SQ253" s="5"/>
      <c r="ST253" s="5"/>
      <c r="SU253" s="5"/>
      <c r="SY253" s="5"/>
      <c r="SZ253" s="5"/>
      <c r="TA253" s="5"/>
      <c r="TB253" s="5"/>
      <c r="TC253" s="5"/>
      <c r="TD253" s="5"/>
      <c r="TE253" s="5"/>
      <c r="TF253" s="5"/>
      <c r="TG253" s="5"/>
      <c r="TH253" s="5"/>
      <c r="TI253" s="5"/>
      <c r="TJ253" s="5"/>
      <c r="TK253" s="5"/>
      <c r="TL253" s="5"/>
      <c r="TM253" s="5"/>
      <c r="TN253" s="5"/>
      <c r="TO253" s="5"/>
      <c r="TP253" s="5"/>
      <c r="TQ253" s="5"/>
      <c r="TR253" s="5"/>
      <c r="TS253" s="5"/>
      <c r="TT253" s="5"/>
      <c r="TU253" s="5"/>
      <c r="TV253" s="5"/>
      <c r="TW253" s="5"/>
      <c r="TX253" s="5"/>
      <c r="TY253" s="5"/>
      <c r="UV253" s="5"/>
    </row>
    <row r="254" spans="511:568" x14ac:dyDescent="0.25">
      <c r="SQ254" s="5"/>
      <c r="ST254" s="5"/>
      <c r="SU254" s="5"/>
      <c r="SY254" s="5"/>
      <c r="SZ254" s="5"/>
      <c r="TA254" s="5"/>
      <c r="TB254" s="5"/>
      <c r="TC254" s="5"/>
      <c r="TD254" s="5"/>
      <c r="TE254" s="5"/>
      <c r="TF254" s="5"/>
      <c r="TG254" s="5"/>
      <c r="TH254" s="5"/>
      <c r="TI254" s="5"/>
      <c r="TJ254" s="5"/>
      <c r="TK254" s="5"/>
      <c r="TL254" s="5"/>
      <c r="TM254" s="5"/>
      <c r="TN254" s="5"/>
      <c r="TO254" s="5"/>
      <c r="TP254" s="5"/>
      <c r="TQ254" s="5"/>
      <c r="TR254" s="5"/>
      <c r="TS254" s="5"/>
      <c r="TT254" s="5"/>
      <c r="TU254" s="5"/>
      <c r="TV254" s="5"/>
      <c r="TW254" s="5"/>
      <c r="TX254" s="5"/>
      <c r="TY254" s="5"/>
      <c r="UV254" s="5"/>
    </row>
    <row r="255" spans="511:568" x14ac:dyDescent="0.25">
      <c r="SQ255" s="5"/>
      <c r="ST255" s="5"/>
      <c r="SU255" s="5"/>
      <c r="SY255" s="5"/>
      <c r="SZ255" s="5"/>
      <c r="TA255" s="5"/>
      <c r="TB255" s="5"/>
      <c r="TC255" s="5"/>
      <c r="TD255" s="5"/>
      <c r="TE255" s="5"/>
      <c r="TF255" s="5"/>
      <c r="TG255" s="5"/>
      <c r="TH255" s="5"/>
      <c r="TI255" s="5"/>
      <c r="TJ255" s="5"/>
      <c r="TK255" s="5"/>
      <c r="TL255" s="5"/>
      <c r="TM255" s="5"/>
      <c r="TN255" s="5"/>
      <c r="TO255" s="5"/>
      <c r="TP255" s="5"/>
      <c r="TQ255" s="5"/>
      <c r="TR255" s="5"/>
      <c r="TS255" s="5"/>
      <c r="TT255" s="5"/>
      <c r="TU255" s="5"/>
      <c r="TV255" s="5"/>
      <c r="TW255" s="5"/>
      <c r="TX255" s="5"/>
      <c r="TY255" s="5"/>
      <c r="UV255" s="5"/>
    </row>
    <row r="256" spans="511:568" x14ac:dyDescent="0.25">
      <c r="SQ256" s="5"/>
      <c r="ST256" s="5"/>
      <c r="SU256" s="5"/>
      <c r="SY256" s="5"/>
      <c r="SZ256" s="5"/>
      <c r="TA256" s="5"/>
      <c r="TB256" s="5"/>
      <c r="TC256" s="5"/>
      <c r="TD256" s="5"/>
      <c r="TE256" s="5"/>
      <c r="TF256" s="5"/>
      <c r="TG256" s="5"/>
      <c r="TH256" s="5"/>
      <c r="TI256" s="5"/>
      <c r="TJ256" s="5"/>
      <c r="TK256" s="5"/>
      <c r="TL256" s="5"/>
      <c r="TM256" s="5"/>
      <c r="TN256" s="5"/>
      <c r="TO256" s="5"/>
      <c r="TP256" s="5"/>
      <c r="TQ256" s="5"/>
      <c r="TR256" s="5"/>
      <c r="TS256" s="5"/>
      <c r="TT256" s="5"/>
      <c r="TU256" s="5"/>
      <c r="TV256" s="5"/>
      <c r="TW256" s="5"/>
      <c r="TX256" s="5"/>
      <c r="TY256" s="5"/>
      <c r="UV256" s="5"/>
    </row>
    <row r="257" spans="511:568" x14ac:dyDescent="0.25">
      <c r="SQ257" s="5"/>
      <c r="ST257" s="5"/>
      <c r="SU257" s="5"/>
      <c r="SY257" s="5"/>
      <c r="SZ257" s="5"/>
      <c r="TA257" s="5"/>
      <c r="TB257" s="5"/>
      <c r="TC257" s="5"/>
      <c r="TD257" s="5"/>
      <c r="TE257" s="5"/>
      <c r="TF257" s="5"/>
      <c r="TG257" s="5"/>
      <c r="TH257" s="5"/>
      <c r="TI257" s="5"/>
      <c r="TJ257" s="5"/>
      <c r="TK257" s="5"/>
      <c r="TL257" s="5"/>
      <c r="TM257" s="5"/>
      <c r="TN257" s="5"/>
      <c r="TO257" s="5"/>
      <c r="TP257" s="5"/>
      <c r="TQ257" s="5"/>
      <c r="TR257" s="5"/>
      <c r="TS257" s="5"/>
      <c r="TT257" s="5"/>
      <c r="TU257" s="5"/>
      <c r="TV257" s="5"/>
      <c r="TW257" s="5"/>
      <c r="TX257" s="5"/>
      <c r="TY257" s="5"/>
      <c r="UV257" s="5"/>
    </row>
    <row r="258" spans="511:568" x14ac:dyDescent="0.25">
      <c r="SQ258" s="5"/>
      <c r="ST258" s="5"/>
      <c r="SU258" s="5"/>
      <c r="SY258" s="5"/>
      <c r="SZ258" s="5"/>
      <c r="TA258" s="5"/>
      <c r="TB258" s="5"/>
      <c r="TC258" s="5"/>
      <c r="TD258" s="5"/>
      <c r="TE258" s="5"/>
      <c r="TF258" s="5"/>
      <c r="TG258" s="5"/>
      <c r="TH258" s="5"/>
      <c r="TI258" s="5"/>
      <c r="TJ258" s="5"/>
      <c r="TK258" s="5"/>
      <c r="TL258" s="5"/>
      <c r="TM258" s="5"/>
      <c r="TN258" s="5"/>
      <c r="TO258" s="5"/>
      <c r="TP258" s="5"/>
      <c r="TQ258" s="5"/>
      <c r="TR258" s="5"/>
      <c r="TS258" s="5"/>
      <c r="TT258" s="5"/>
      <c r="TU258" s="5"/>
      <c r="TV258" s="5"/>
      <c r="TW258" s="5"/>
      <c r="TX258" s="5"/>
      <c r="TY258" s="5"/>
      <c r="UV258" s="5"/>
    </row>
    <row r="259" spans="511:568" x14ac:dyDescent="0.25">
      <c r="SQ259" s="5"/>
      <c r="ST259" s="5"/>
      <c r="SU259" s="5"/>
      <c r="SY259" s="5"/>
      <c r="SZ259" s="5"/>
      <c r="TA259" s="5"/>
      <c r="TB259" s="5"/>
      <c r="TC259" s="5"/>
      <c r="TD259" s="5"/>
      <c r="TE259" s="5"/>
      <c r="TF259" s="5"/>
      <c r="TG259" s="5"/>
      <c r="TH259" s="5"/>
      <c r="TI259" s="5"/>
      <c r="TJ259" s="5"/>
      <c r="TK259" s="5"/>
      <c r="TL259" s="5"/>
      <c r="TM259" s="5"/>
      <c r="TN259" s="5"/>
      <c r="TO259" s="5"/>
      <c r="TP259" s="5"/>
      <c r="TQ259" s="5"/>
      <c r="TR259" s="5"/>
      <c r="TS259" s="5"/>
      <c r="TT259" s="5"/>
      <c r="TU259" s="5"/>
      <c r="TV259" s="5"/>
      <c r="TW259" s="5"/>
      <c r="TX259" s="5"/>
      <c r="TY259" s="5"/>
      <c r="UV259" s="5"/>
    </row>
    <row r="260" spans="511:568" x14ac:dyDescent="0.25">
      <c r="SQ260" s="5"/>
      <c r="ST260" s="5"/>
      <c r="SU260" s="5"/>
      <c r="SY260" s="5"/>
      <c r="SZ260" s="5"/>
      <c r="TA260" s="5"/>
      <c r="TB260" s="5"/>
      <c r="TC260" s="5"/>
      <c r="TD260" s="5"/>
      <c r="TE260" s="5"/>
      <c r="TF260" s="5"/>
      <c r="TG260" s="5"/>
      <c r="TH260" s="5"/>
      <c r="TI260" s="5"/>
      <c r="TJ260" s="5"/>
      <c r="TK260" s="5"/>
      <c r="TL260" s="5"/>
      <c r="TM260" s="5"/>
      <c r="TN260" s="5"/>
      <c r="TO260" s="5"/>
      <c r="TP260" s="5"/>
      <c r="TQ260" s="5"/>
      <c r="TR260" s="5"/>
      <c r="TS260" s="5"/>
      <c r="TT260" s="5"/>
      <c r="TU260" s="5"/>
      <c r="TV260" s="5"/>
      <c r="TW260" s="5"/>
      <c r="TX260" s="5"/>
      <c r="TY260" s="5"/>
      <c r="UV260" s="5"/>
    </row>
    <row r="261" spans="511:568" x14ac:dyDescent="0.25">
      <c r="SQ261" s="5"/>
      <c r="ST261" s="5"/>
      <c r="SU261" s="5"/>
      <c r="SY261" s="5"/>
      <c r="SZ261" s="5"/>
      <c r="TA261" s="5"/>
      <c r="TB261" s="5"/>
      <c r="TC261" s="5"/>
      <c r="TD261" s="5"/>
      <c r="TE261" s="5"/>
      <c r="TF261" s="5"/>
      <c r="TG261" s="5"/>
      <c r="TH261" s="5"/>
      <c r="TI261" s="5"/>
      <c r="TJ261" s="5"/>
      <c r="TK261" s="5"/>
      <c r="TL261" s="5"/>
      <c r="TM261" s="5"/>
      <c r="TN261" s="5"/>
      <c r="TO261" s="5"/>
      <c r="TP261" s="5"/>
      <c r="TQ261" s="5"/>
      <c r="TR261" s="5"/>
      <c r="TS261" s="5"/>
      <c r="TT261" s="5"/>
      <c r="TU261" s="5"/>
      <c r="TV261" s="5"/>
      <c r="TW261" s="5"/>
      <c r="TX261" s="5"/>
      <c r="TY261" s="5"/>
      <c r="UV261" s="5"/>
    </row>
    <row r="262" spans="511:568" x14ac:dyDescent="0.25">
      <c r="SQ262" s="5"/>
      <c r="ST262" s="5"/>
      <c r="SU262" s="5"/>
      <c r="SY262" s="5"/>
      <c r="SZ262" s="5"/>
      <c r="TA262" s="5"/>
      <c r="TB262" s="5"/>
      <c r="TC262" s="5"/>
      <c r="TD262" s="5"/>
      <c r="TE262" s="5"/>
      <c r="TF262" s="5"/>
      <c r="TG262" s="5"/>
      <c r="TH262" s="5"/>
      <c r="TI262" s="5"/>
      <c r="TJ262" s="5"/>
      <c r="TK262" s="5"/>
      <c r="TL262" s="5"/>
      <c r="TM262" s="5"/>
      <c r="TN262" s="5"/>
      <c r="TO262" s="5"/>
      <c r="TP262" s="5"/>
      <c r="TQ262" s="5"/>
      <c r="TR262" s="5"/>
      <c r="TS262" s="5"/>
      <c r="TT262" s="5"/>
      <c r="TU262" s="5"/>
      <c r="TV262" s="5"/>
      <c r="TW262" s="5"/>
      <c r="TX262" s="5"/>
      <c r="TY262" s="5"/>
      <c r="UV262" s="5"/>
    </row>
    <row r="263" spans="511:568" x14ac:dyDescent="0.25">
      <c r="SQ263" s="5"/>
      <c r="ST263" s="5"/>
      <c r="SU263" s="5"/>
      <c r="SY263" s="5"/>
      <c r="SZ263" s="5"/>
      <c r="TA263" s="5"/>
      <c r="TB263" s="5"/>
      <c r="TC263" s="5"/>
      <c r="TD263" s="5"/>
      <c r="TE263" s="5"/>
      <c r="TF263" s="5"/>
      <c r="TG263" s="5"/>
      <c r="TH263" s="5"/>
      <c r="TI263" s="5"/>
      <c r="TJ263" s="5"/>
      <c r="TK263" s="5"/>
      <c r="TL263" s="5"/>
      <c r="TM263" s="5"/>
      <c r="TN263" s="5"/>
      <c r="TO263" s="5"/>
      <c r="TP263" s="5"/>
      <c r="TQ263" s="5"/>
      <c r="TR263" s="5"/>
      <c r="TS263" s="5"/>
      <c r="TT263" s="5"/>
      <c r="TU263" s="5"/>
      <c r="TV263" s="5"/>
      <c r="TW263" s="5"/>
      <c r="TX263" s="5"/>
      <c r="TY263" s="5"/>
      <c r="UV263" s="5"/>
    </row>
    <row r="264" spans="511:568" x14ac:dyDescent="0.25">
      <c r="SQ264" s="5"/>
      <c r="ST264" s="5"/>
      <c r="SU264" s="5"/>
      <c r="SY264" s="5"/>
      <c r="SZ264" s="5"/>
      <c r="TA264" s="5"/>
      <c r="TB264" s="5"/>
      <c r="TC264" s="5"/>
      <c r="TD264" s="5"/>
      <c r="TE264" s="5"/>
      <c r="TF264" s="5"/>
      <c r="TG264" s="5"/>
      <c r="TH264" s="5"/>
      <c r="TI264" s="5"/>
      <c r="TJ264" s="5"/>
      <c r="TK264" s="5"/>
      <c r="TL264" s="5"/>
      <c r="TM264" s="5"/>
      <c r="TN264" s="5"/>
      <c r="TO264" s="5"/>
      <c r="TP264" s="5"/>
      <c r="TQ264" s="5"/>
      <c r="TR264" s="5"/>
      <c r="TS264" s="5"/>
      <c r="TT264" s="5"/>
      <c r="TU264" s="5"/>
      <c r="TV264" s="5"/>
      <c r="TW264" s="5"/>
      <c r="TX264" s="5"/>
      <c r="TY264" s="5"/>
      <c r="UV264" s="5"/>
    </row>
    <row r="265" spans="511:568" x14ac:dyDescent="0.25">
      <c r="SQ265" s="5"/>
      <c r="ST265" s="5"/>
      <c r="SU265" s="5"/>
      <c r="SY265" s="5"/>
      <c r="SZ265" s="5"/>
      <c r="TA265" s="5"/>
      <c r="TB265" s="5"/>
      <c r="TC265" s="5"/>
      <c r="TD265" s="5"/>
      <c r="TE265" s="5"/>
      <c r="TF265" s="5"/>
      <c r="TG265" s="5"/>
      <c r="TH265" s="5"/>
      <c r="TI265" s="5"/>
      <c r="TJ265" s="5"/>
      <c r="TK265" s="5"/>
      <c r="TL265" s="5"/>
      <c r="TM265" s="5"/>
      <c r="TN265" s="5"/>
      <c r="TO265" s="5"/>
      <c r="TP265" s="5"/>
      <c r="TQ265" s="5"/>
      <c r="TR265" s="5"/>
      <c r="TS265" s="5"/>
      <c r="TT265" s="5"/>
      <c r="TU265" s="5"/>
      <c r="TV265" s="5"/>
      <c r="TW265" s="5"/>
      <c r="TX265" s="5"/>
      <c r="TY265" s="5"/>
      <c r="UV265" s="5"/>
    </row>
    <row r="266" spans="511:568" x14ac:dyDescent="0.25">
      <c r="SQ266" s="5"/>
      <c r="ST266" s="5"/>
      <c r="SU266" s="5"/>
      <c r="SY266" s="5"/>
      <c r="SZ266" s="5"/>
      <c r="TA266" s="5"/>
      <c r="TB266" s="5"/>
      <c r="TC266" s="5"/>
      <c r="TD266" s="5"/>
      <c r="TE266" s="5"/>
      <c r="TF266" s="5"/>
      <c r="TG266" s="5"/>
      <c r="TH266" s="5"/>
      <c r="TI266" s="5"/>
      <c r="TJ266" s="5"/>
      <c r="TK266" s="5"/>
      <c r="TL266" s="5"/>
      <c r="TM266" s="5"/>
      <c r="TN266" s="5"/>
      <c r="TO266" s="5"/>
      <c r="TP266" s="5"/>
      <c r="TQ266" s="5"/>
      <c r="TR266" s="5"/>
      <c r="TS266" s="5"/>
      <c r="TT266" s="5"/>
      <c r="TU266" s="5"/>
      <c r="TV266" s="5"/>
      <c r="TW266" s="5"/>
      <c r="TX266" s="5"/>
      <c r="TY266" s="5"/>
      <c r="UV266" s="5"/>
    </row>
    <row r="267" spans="511:568" x14ac:dyDescent="0.25">
      <c r="SQ267" s="5"/>
      <c r="ST267" s="5"/>
      <c r="SU267" s="5"/>
      <c r="SY267" s="5"/>
      <c r="SZ267" s="5"/>
      <c r="TA267" s="5"/>
      <c r="TB267" s="5"/>
      <c r="TC267" s="5"/>
      <c r="TD267" s="5"/>
      <c r="TE267" s="5"/>
      <c r="TF267" s="5"/>
      <c r="TG267" s="5"/>
      <c r="TH267" s="5"/>
      <c r="TI267" s="5"/>
      <c r="TJ267" s="5"/>
      <c r="TK267" s="5"/>
      <c r="TL267" s="5"/>
      <c r="TM267" s="5"/>
      <c r="TN267" s="5"/>
      <c r="TO267" s="5"/>
      <c r="TP267" s="5"/>
      <c r="TQ267" s="5"/>
      <c r="TR267" s="5"/>
      <c r="TS267" s="5"/>
      <c r="TT267" s="5"/>
      <c r="TU267" s="5"/>
      <c r="TV267" s="5"/>
      <c r="TW267" s="5"/>
      <c r="TX267" s="5"/>
      <c r="TY267" s="5"/>
      <c r="UV267" s="5"/>
    </row>
    <row r="268" spans="511:568" x14ac:dyDescent="0.25">
      <c r="SQ268" s="5"/>
      <c r="ST268" s="5"/>
      <c r="SU268" s="5"/>
      <c r="SY268" s="5"/>
      <c r="SZ268" s="5"/>
      <c r="TA268" s="5"/>
      <c r="TB268" s="5"/>
      <c r="TC268" s="5"/>
      <c r="TD268" s="5"/>
      <c r="TE268" s="5"/>
      <c r="TF268" s="5"/>
      <c r="TG268" s="5"/>
      <c r="TH268" s="5"/>
      <c r="TI268" s="5"/>
      <c r="TJ268" s="5"/>
      <c r="TK268" s="5"/>
      <c r="TL268" s="5"/>
      <c r="TM268" s="5"/>
      <c r="TN268" s="5"/>
      <c r="TO268" s="5"/>
      <c r="TP268" s="5"/>
      <c r="TQ268" s="5"/>
      <c r="TR268" s="5"/>
      <c r="TS268" s="5"/>
      <c r="TT268" s="5"/>
      <c r="TU268" s="5"/>
      <c r="TV268" s="5"/>
      <c r="TW268" s="5"/>
      <c r="TX268" s="5"/>
      <c r="TY268" s="5"/>
      <c r="UV268" s="5"/>
    </row>
    <row r="269" spans="511:568" x14ac:dyDescent="0.25">
      <c r="SQ269" s="5"/>
      <c r="ST269" s="5"/>
      <c r="SU269" s="5"/>
      <c r="SY269" s="5"/>
      <c r="SZ269" s="5"/>
      <c r="TA269" s="5"/>
      <c r="TB269" s="5"/>
      <c r="TC269" s="5"/>
      <c r="TD269" s="5"/>
      <c r="TE269" s="5"/>
      <c r="TF269" s="5"/>
      <c r="TG269" s="5"/>
      <c r="TH269" s="5"/>
      <c r="TI269" s="5"/>
      <c r="TJ269" s="5"/>
      <c r="TK269" s="5"/>
      <c r="TL269" s="5"/>
      <c r="TM269" s="5"/>
      <c r="TN269" s="5"/>
      <c r="TO269" s="5"/>
      <c r="TP269" s="5"/>
      <c r="TQ269" s="5"/>
      <c r="TR269" s="5"/>
      <c r="TS269" s="5"/>
      <c r="TT269" s="5"/>
      <c r="TU269" s="5"/>
      <c r="TV269" s="5"/>
      <c r="TW269" s="5"/>
      <c r="TX269" s="5"/>
      <c r="TY269" s="5"/>
      <c r="UV269" s="5"/>
    </row>
    <row r="270" spans="511:568" x14ac:dyDescent="0.25">
      <c r="SQ270" s="5"/>
      <c r="ST270" s="5"/>
      <c r="SU270" s="5"/>
      <c r="SY270" s="5"/>
      <c r="SZ270" s="5"/>
      <c r="TA270" s="5"/>
      <c r="TB270" s="5"/>
      <c r="TC270" s="5"/>
      <c r="TD270" s="5"/>
      <c r="TE270" s="5"/>
      <c r="TF270" s="5"/>
      <c r="TG270" s="5"/>
      <c r="TH270" s="5"/>
      <c r="TI270" s="5"/>
      <c r="TJ270" s="5"/>
      <c r="TK270" s="5"/>
      <c r="TL270" s="5"/>
      <c r="TM270" s="5"/>
      <c r="TN270" s="5"/>
      <c r="TO270" s="5"/>
      <c r="TP270" s="5"/>
      <c r="TQ270" s="5"/>
      <c r="TR270" s="5"/>
      <c r="TS270" s="5"/>
      <c r="TT270" s="5"/>
      <c r="TU270" s="5"/>
      <c r="TV270" s="5"/>
      <c r="TW270" s="5"/>
      <c r="TX270" s="5"/>
      <c r="TY270" s="5"/>
      <c r="UV270" s="5"/>
    </row>
    <row r="271" spans="511:568" x14ac:dyDescent="0.25">
      <c r="SQ271" s="5"/>
      <c r="ST271" s="5"/>
      <c r="SU271" s="5"/>
      <c r="SY271" s="5"/>
      <c r="SZ271" s="5"/>
      <c r="TA271" s="5"/>
      <c r="TB271" s="5"/>
      <c r="TC271" s="5"/>
      <c r="TD271" s="5"/>
      <c r="TE271" s="5"/>
      <c r="TF271" s="5"/>
      <c r="TG271" s="5"/>
      <c r="TH271" s="5"/>
      <c r="TI271" s="5"/>
      <c r="TJ271" s="5"/>
      <c r="TK271" s="5"/>
      <c r="TL271" s="5"/>
      <c r="TM271" s="5"/>
      <c r="TN271" s="5"/>
      <c r="TO271" s="5"/>
      <c r="TP271" s="5"/>
      <c r="TQ271" s="5"/>
      <c r="TR271" s="5"/>
      <c r="TS271" s="5"/>
      <c r="TT271" s="5"/>
      <c r="TU271" s="5"/>
      <c r="TV271" s="5"/>
      <c r="TW271" s="5"/>
      <c r="TX271" s="5"/>
      <c r="TY271" s="5"/>
      <c r="UV271" s="5"/>
    </row>
    <row r="272" spans="511:568" x14ac:dyDescent="0.25">
      <c r="SQ272" s="5"/>
      <c r="ST272" s="5"/>
      <c r="SU272" s="5"/>
      <c r="SY272" s="5"/>
      <c r="SZ272" s="5"/>
      <c r="TA272" s="5"/>
      <c r="TB272" s="5"/>
      <c r="TC272" s="5"/>
      <c r="TD272" s="5"/>
      <c r="TE272" s="5"/>
      <c r="TF272" s="5"/>
      <c r="TG272" s="5"/>
      <c r="TH272" s="5"/>
      <c r="TI272" s="5"/>
      <c r="TJ272" s="5"/>
      <c r="TK272" s="5"/>
      <c r="TL272" s="5"/>
      <c r="TM272" s="5"/>
      <c r="TN272" s="5"/>
      <c r="TO272" s="5"/>
      <c r="TP272" s="5"/>
      <c r="TQ272" s="5"/>
      <c r="TR272" s="5"/>
      <c r="TS272" s="5"/>
      <c r="TT272" s="5"/>
      <c r="TU272" s="5"/>
      <c r="TV272" s="5"/>
      <c r="TW272" s="5"/>
      <c r="TX272" s="5"/>
      <c r="TY272" s="5"/>
      <c r="UV272" s="5"/>
    </row>
    <row r="273" spans="511:568" x14ac:dyDescent="0.25">
      <c r="SQ273" s="5"/>
      <c r="ST273" s="5"/>
      <c r="SU273" s="5"/>
      <c r="SY273" s="5"/>
      <c r="SZ273" s="5"/>
      <c r="TA273" s="5"/>
      <c r="TB273" s="5"/>
      <c r="TC273" s="5"/>
      <c r="TD273" s="5"/>
      <c r="TE273" s="5"/>
      <c r="TF273" s="5"/>
      <c r="TG273" s="5"/>
      <c r="TH273" s="5"/>
      <c r="TI273" s="5"/>
      <c r="TJ273" s="5"/>
      <c r="TK273" s="5"/>
      <c r="TL273" s="5"/>
      <c r="TM273" s="5"/>
      <c r="TN273" s="5"/>
      <c r="TO273" s="5"/>
      <c r="TP273" s="5"/>
      <c r="TQ273" s="5"/>
      <c r="TR273" s="5"/>
      <c r="TS273" s="5"/>
      <c r="TT273" s="5"/>
      <c r="TU273" s="5"/>
      <c r="TV273" s="5"/>
      <c r="TW273" s="5"/>
      <c r="TX273" s="5"/>
      <c r="TY273" s="5"/>
      <c r="UV273" s="5"/>
    </row>
    <row r="274" spans="511:568" x14ac:dyDescent="0.25">
      <c r="SQ274" s="5"/>
      <c r="ST274" s="5"/>
      <c r="SU274" s="5"/>
      <c r="SY274" s="5"/>
      <c r="SZ274" s="5"/>
      <c r="TA274" s="5"/>
      <c r="TB274" s="5"/>
      <c r="TC274" s="5"/>
      <c r="TD274" s="5"/>
      <c r="TE274" s="5"/>
      <c r="TF274" s="5"/>
      <c r="TG274" s="5"/>
      <c r="TH274" s="5"/>
      <c r="TI274" s="5"/>
      <c r="TJ274" s="5"/>
      <c r="TK274" s="5"/>
      <c r="TL274" s="5"/>
      <c r="TM274" s="5"/>
      <c r="TN274" s="5"/>
      <c r="TO274" s="5"/>
      <c r="TP274" s="5"/>
      <c r="TQ274" s="5"/>
      <c r="TR274" s="5"/>
      <c r="TS274" s="5"/>
      <c r="TT274" s="5"/>
      <c r="TU274" s="5"/>
      <c r="TV274" s="5"/>
      <c r="TW274" s="5"/>
      <c r="TX274" s="5"/>
      <c r="TY274" s="5"/>
      <c r="UV274" s="5"/>
    </row>
    <row r="275" spans="511:568" x14ac:dyDescent="0.25">
      <c r="SQ275" s="5"/>
      <c r="ST275" s="5"/>
      <c r="SU275" s="5"/>
      <c r="SY275" s="5"/>
      <c r="SZ275" s="5"/>
      <c r="TA275" s="5"/>
      <c r="TB275" s="5"/>
      <c r="TC275" s="5"/>
      <c r="TD275" s="5"/>
      <c r="TE275" s="5"/>
      <c r="TF275" s="5"/>
      <c r="TG275" s="5"/>
      <c r="TH275" s="5"/>
      <c r="TI275" s="5"/>
      <c r="TJ275" s="5"/>
      <c r="TK275" s="5"/>
      <c r="TL275" s="5"/>
      <c r="TM275" s="5"/>
      <c r="TN275" s="5"/>
      <c r="TO275" s="5"/>
      <c r="TP275" s="5"/>
      <c r="TQ275" s="5"/>
      <c r="TR275" s="5"/>
      <c r="TS275" s="5"/>
      <c r="TT275" s="5"/>
      <c r="TU275" s="5"/>
      <c r="TV275" s="5"/>
      <c r="TW275" s="5"/>
      <c r="TX275" s="5"/>
      <c r="TY275" s="5"/>
      <c r="UV275" s="5"/>
    </row>
    <row r="276" spans="511:568" x14ac:dyDescent="0.25">
      <c r="SQ276" s="5"/>
      <c r="ST276" s="5"/>
      <c r="SU276" s="5"/>
      <c r="SY276" s="5"/>
      <c r="SZ276" s="5"/>
      <c r="TA276" s="5"/>
      <c r="TB276" s="5"/>
      <c r="TC276" s="5"/>
      <c r="TD276" s="5"/>
      <c r="TE276" s="5"/>
      <c r="TF276" s="5"/>
      <c r="TG276" s="5"/>
      <c r="TH276" s="5"/>
      <c r="TI276" s="5"/>
      <c r="TJ276" s="5"/>
      <c r="TK276" s="5"/>
      <c r="TL276" s="5"/>
      <c r="TM276" s="5"/>
      <c r="TN276" s="5"/>
      <c r="TO276" s="5"/>
      <c r="TP276" s="5"/>
      <c r="TQ276" s="5"/>
      <c r="TR276" s="5"/>
      <c r="TS276" s="5"/>
      <c r="TT276" s="5"/>
      <c r="TU276" s="5"/>
      <c r="TV276" s="5"/>
      <c r="TW276" s="5"/>
      <c r="TX276" s="5"/>
      <c r="TY276" s="5"/>
      <c r="UV276" s="5"/>
    </row>
    <row r="277" spans="511:568" x14ac:dyDescent="0.25">
      <c r="SQ277" s="5"/>
      <c r="ST277" s="5"/>
      <c r="SU277" s="5"/>
      <c r="SY277" s="5"/>
      <c r="SZ277" s="5"/>
      <c r="TA277" s="5"/>
      <c r="TB277" s="5"/>
      <c r="TC277" s="5"/>
      <c r="TD277" s="5"/>
      <c r="TE277" s="5"/>
      <c r="TF277" s="5"/>
      <c r="TG277" s="5"/>
      <c r="TH277" s="5"/>
      <c r="TI277" s="5"/>
      <c r="TJ277" s="5"/>
      <c r="TK277" s="5"/>
      <c r="TL277" s="5"/>
      <c r="TM277" s="5"/>
      <c r="TN277" s="5"/>
      <c r="TO277" s="5"/>
      <c r="TP277" s="5"/>
      <c r="TQ277" s="5"/>
      <c r="TR277" s="5"/>
      <c r="TS277" s="5"/>
      <c r="TT277" s="5"/>
      <c r="TU277" s="5"/>
      <c r="TV277" s="5"/>
      <c r="TW277" s="5"/>
      <c r="TX277" s="5"/>
      <c r="TY277" s="5"/>
      <c r="UV277" s="5"/>
    </row>
    <row r="278" spans="511:568" x14ac:dyDescent="0.25">
      <c r="SQ278" s="5"/>
      <c r="ST278" s="5"/>
      <c r="SU278" s="5"/>
      <c r="SY278" s="5"/>
      <c r="SZ278" s="5"/>
      <c r="TA278" s="5"/>
      <c r="TB278" s="5"/>
      <c r="TC278" s="5"/>
      <c r="TD278" s="5"/>
      <c r="TE278" s="5"/>
      <c r="TF278" s="5"/>
      <c r="TG278" s="5"/>
      <c r="TH278" s="5"/>
      <c r="TI278" s="5"/>
      <c r="TJ278" s="5"/>
      <c r="TK278" s="5"/>
      <c r="TL278" s="5"/>
      <c r="TM278" s="5"/>
      <c r="TN278" s="5"/>
      <c r="TO278" s="5"/>
      <c r="TP278" s="5"/>
      <c r="TQ278" s="5"/>
      <c r="TR278" s="5"/>
      <c r="TS278" s="5"/>
      <c r="TT278" s="5"/>
      <c r="TU278" s="5"/>
      <c r="TV278" s="5"/>
      <c r="TW278" s="5"/>
      <c r="TX278" s="5"/>
      <c r="TY278" s="5"/>
      <c r="UV278" s="5"/>
    </row>
    <row r="279" spans="511:568" x14ac:dyDescent="0.25">
      <c r="SQ279" s="5"/>
      <c r="ST279" s="5"/>
      <c r="SU279" s="5"/>
      <c r="SY279" s="5"/>
      <c r="SZ279" s="5"/>
      <c r="TA279" s="5"/>
      <c r="TB279" s="5"/>
      <c r="TC279" s="5"/>
      <c r="TD279" s="5"/>
      <c r="TE279" s="5"/>
      <c r="TF279" s="5"/>
      <c r="TG279" s="5"/>
      <c r="TH279" s="5"/>
      <c r="TI279" s="5"/>
      <c r="TJ279" s="5"/>
      <c r="TK279" s="5"/>
      <c r="TL279" s="5"/>
      <c r="TM279" s="5"/>
      <c r="TN279" s="5"/>
      <c r="TO279" s="5"/>
      <c r="TP279" s="5"/>
      <c r="TQ279" s="5"/>
      <c r="TR279" s="5"/>
      <c r="TS279" s="5"/>
      <c r="TT279" s="5"/>
      <c r="TU279" s="5"/>
      <c r="TV279" s="5"/>
      <c r="TW279" s="5"/>
      <c r="TX279" s="5"/>
      <c r="TY279" s="5"/>
      <c r="UV279" s="5"/>
    </row>
    <row r="280" spans="511:568" x14ac:dyDescent="0.25">
      <c r="SQ280" s="5"/>
      <c r="ST280" s="5"/>
      <c r="SU280" s="5"/>
      <c r="SY280" s="5"/>
      <c r="SZ280" s="5"/>
      <c r="TA280" s="5"/>
      <c r="TB280" s="5"/>
      <c r="TC280" s="5"/>
      <c r="TD280" s="5"/>
      <c r="TE280" s="5"/>
      <c r="TF280" s="5"/>
      <c r="TG280" s="5"/>
      <c r="TH280" s="5"/>
      <c r="TI280" s="5"/>
      <c r="TJ280" s="5"/>
      <c r="TK280" s="5"/>
      <c r="TL280" s="5"/>
      <c r="TM280" s="5"/>
      <c r="TN280" s="5"/>
      <c r="TO280" s="5"/>
      <c r="TP280" s="5"/>
      <c r="TQ280" s="5"/>
      <c r="TR280" s="5"/>
      <c r="TS280" s="5"/>
      <c r="TT280" s="5"/>
      <c r="TU280" s="5"/>
      <c r="TV280" s="5"/>
      <c r="TW280" s="5"/>
      <c r="TX280" s="5"/>
      <c r="TY280" s="5"/>
      <c r="UV280" s="5"/>
    </row>
    <row r="281" spans="511:568" x14ac:dyDescent="0.25">
      <c r="SQ281" s="5"/>
      <c r="ST281" s="5"/>
      <c r="SU281" s="5"/>
      <c r="SY281" s="5"/>
      <c r="SZ281" s="5"/>
      <c r="TA281" s="5"/>
      <c r="TB281" s="5"/>
      <c r="TC281" s="5"/>
      <c r="TD281" s="5"/>
      <c r="TE281" s="5"/>
      <c r="TF281" s="5"/>
      <c r="TG281" s="5"/>
      <c r="TH281" s="5"/>
      <c r="TI281" s="5"/>
      <c r="TJ281" s="5"/>
      <c r="TK281" s="5"/>
      <c r="TL281" s="5"/>
      <c r="TM281" s="5"/>
      <c r="TN281" s="5"/>
      <c r="TO281" s="5"/>
      <c r="TP281" s="5"/>
      <c r="TQ281" s="5"/>
      <c r="TR281" s="5"/>
      <c r="TS281" s="5"/>
      <c r="TT281" s="5"/>
      <c r="TU281" s="5"/>
      <c r="TV281" s="5"/>
      <c r="TW281" s="5"/>
      <c r="TX281" s="5"/>
      <c r="TY281" s="5"/>
      <c r="UV281" s="5"/>
    </row>
    <row r="282" spans="511:568" x14ac:dyDescent="0.25">
      <c r="SQ282" s="5"/>
      <c r="ST282" s="5"/>
      <c r="SU282" s="5"/>
      <c r="SY282" s="5"/>
      <c r="SZ282" s="5"/>
      <c r="TA282" s="5"/>
      <c r="TB282" s="5"/>
      <c r="TC282" s="5"/>
      <c r="TD282" s="5"/>
      <c r="TE282" s="5"/>
      <c r="TF282" s="5"/>
      <c r="TG282" s="5"/>
      <c r="TH282" s="5"/>
      <c r="TI282" s="5"/>
      <c r="TJ282" s="5"/>
      <c r="TK282" s="5"/>
      <c r="TL282" s="5"/>
      <c r="TM282" s="5"/>
      <c r="TN282" s="5"/>
      <c r="TO282" s="5"/>
      <c r="TP282" s="5"/>
      <c r="TQ282" s="5"/>
      <c r="TR282" s="5"/>
      <c r="TS282" s="5"/>
      <c r="TT282" s="5"/>
      <c r="TU282" s="5"/>
      <c r="TV282" s="5"/>
      <c r="TW282" s="5"/>
      <c r="TX282" s="5"/>
      <c r="TY282" s="5"/>
      <c r="UV282" s="5"/>
    </row>
    <row r="283" spans="511:568" x14ac:dyDescent="0.25">
      <c r="SQ283" s="5"/>
      <c r="ST283" s="5"/>
      <c r="SU283" s="5"/>
      <c r="SY283" s="5"/>
      <c r="SZ283" s="5"/>
      <c r="TA283" s="5"/>
      <c r="TB283" s="5"/>
      <c r="TC283" s="5"/>
      <c r="TD283" s="5"/>
      <c r="TE283" s="5"/>
      <c r="TF283" s="5"/>
      <c r="TG283" s="5"/>
      <c r="TH283" s="5"/>
      <c r="TI283" s="5"/>
      <c r="TJ283" s="5"/>
      <c r="TK283" s="5"/>
      <c r="TL283" s="5"/>
      <c r="TM283" s="5"/>
      <c r="TN283" s="5"/>
      <c r="TO283" s="5"/>
      <c r="TP283" s="5"/>
      <c r="TQ283" s="5"/>
      <c r="TR283" s="5"/>
      <c r="TS283" s="5"/>
      <c r="TT283" s="5"/>
      <c r="TU283" s="5"/>
      <c r="TV283" s="5"/>
      <c r="TW283" s="5"/>
      <c r="TX283" s="5"/>
      <c r="TY283" s="5"/>
      <c r="UV283" s="5"/>
    </row>
    <row r="284" spans="511:568" x14ac:dyDescent="0.25">
      <c r="SQ284" s="5"/>
      <c r="ST284" s="5"/>
      <c r="SU284" s="5"/>
      <c r="SY284" s="5"/>
      <c r="SZ284" s="5"/>
      <c r="TA284" s="5"/>
      <c r="TB284" s="5"/>
      <c r="TC284" s="5"/>
      <c r="TD284" s="5"/>
      <c r="TE284" s="5"/>
      <c r="TF284" s="5"/>
      <c r="TG284" s="5"/>
      <c r="TH284" s="5"/>
      <c r="TI284" s="5"/>
      <c r="TJ284" s="5"/>
      <c r="TK284" s="5"/>
      <c r="TL284" s="5"/>
      <c r="TM284" s="5"/>
      <c r="TN284" s="5"/>
      <c r="TO284" s="5"/>
      <c r="TP284" s="5"/>
      <c r="TQ284" s="5"/>
      <c r="TR284" s="5"/>
      <c r="TS284" s="5"/>
      <c r="TT284" s="5"/>
      <c r="TU284" s="5"/>
      <c r="TV284" s="5"/>
      <c r="TW284" s="5"/>
      <c r="TX284" s="5"/>
      <c r="TY284" s="5"/>
      <c r="UV284" s="5"/>
    </row>
    <row r="285" spans="511:568" x14ac:dyDescent="0.25">
      <c r="SQ285" s="5"/>
      <c r="ST285" s="5"/>
      <c r="SU285" s="5"/>
      <c r="SY285" s="5"/>
      <c r="SZ285" s="5"/>
      <c r="TA285" s="5"/>
      <c r="TB285" s="5"/>
      <c r="TC285" s="5"/>
      <c r="TD285" s="5"/>
      <c r="TE285" s="5"/>
      <c r="TF285" s="5"/>
      <c r="TG285" s="5"/>
      <c r="TH285" s="5"/>
      <c r="TI285" s="5"/>
      <c r="TJ285" s="5"/>
      <c r="TK285" s="5"/>
      <c r="TL285" s="5"/>
      <c r="TM285" s="5"/>
      <c r="TN285" s="5"/>
      <c r="TO285" s="5"/>
      <c r="TP285" s="5"/>
      <c r="TQ285" s="5"/>
      <c r="TR285" s="5"/>
      <c r="TS285" s="5"/>
      <c r="TT285" s="5"/>
      <c r="TU285" s="5"/>
      <c r="TV285" s="5"/>
      <c r="TW285" s="5"/>
      <c r="TX285" s="5"/>
      <c r="TY285" s="5"/>
      <c r="UV285" s="5"/>
    </row>
    <row r="286" spans="511:568" x14ac:dyDescent="0.25">
      <c r="SQ286" s="5"/>
      <c r="ST286" s="5"/>
      <c r="SU286" s="5"/>
      <c r="SY286" s="5"/>
      <c r="SZ286" s="5"/>
      <c r="TA286" s="5"/>
      <c r="TB286" s="5"/>
      <c r="TC286" s="5"/>
      <c r="TD286" s="5"/>
      <c r="TE286" s="5"/>
      <c r="TF286" s="5"/>
      <c r="TG286" s="5"/>
      <c r="TH286" s="5"/>
      <c r="TI286" s="5"/>
      <c r="TJ286" s="5"/>
      <c r="TK286" s="5"/>
      <c r="TL286" s="5"/>
      <c r="TM286" s="5"/>
      <c r="TN286" s="5"/>
      <c r="TO286" s="5"/>
      <c r="TP286" s="5"/>
      <c r="TQ286" s="5"/>
      <c r="TR286" s="5"/>
      <c r="TS286" s="5"/>
      <c r="TT286" s="5"/>
      <c r="TU286" s="5"/>
      <c r="TV286" s="5"/>
      <c r="TW286" s="5"/>
      <c r="TX286" s="5"/>
      <c r="TY286" s="5"/>
      <c r="UV286" s="5"/>
    </row>
    <row r="287" spans="511:568" x14ac:dyDescent="0.25">
      <c r="SQ287" s="5"/>
      <c r="ST287" s="5"/>
      <c r="SU287" s="5"/>
      <c r="SY287" s="5"/>
      <c r="SZ287" s="5"/>
      <c r="TA287" s="5"/>
      <c r="TB287" s="5"/>
      <c r="TC287" s="5"/>
      <c r="TD287" s="5"/>
      <c r="TE287" s="5"/>
      <c r="TF287" s="5"/>
      <c r="TG287" s="5"/>
      <c r="TH287" s="5"/>
      <c r="TI287" s="5"/>
      <c r="TJ287" s="5"/>
      <c r="TK287" s="5"/>
      <c r="TL287" s="5"/>
      <c r="TM287" s="5"/>
      <c r="TN287" s="5"/>
      <c r="TO287" s="5"/>
      <c r="TP287" s="5"/>
      <c r="TQ287" s="5"/>
      <c r="TR287" s="5"/>
      <c r="TS287" s="5"/>
      <c r="TT287" s="5"/>
      <c r="TU287" s="5"/>
      <c r="TV287" s="5"/>
      <c r="TW287" s="5"/>
      <c r="TX287" s="5"/>
      <c r="TY287" s="5"/>
      <c r="UV287" s="5"/>
    </row>
    <row r="288" spans="511:568" x14ac:dyDescent="0.25">
      <c r="SQ288" s="5"/>
      <c r="ST288" s="5"/>
      <c r="SU288" s="5"/>
      <c r="SY288" s="5"/>
      <c r="SZ288" s="5"/>
      <c r="TA288" s="5"/>
      <c r="TB288" s="5"/>
      <c r="TC288" s="5"/>
      <c r="TD288" s="5"/>
      <c r="TE288" s="5"/>
      <c r="TF288" s="5"/>
      <c r="TG288" s="5"/>
      <c r="TH288" s="5"/>
      <c r="TI288" s="5"/>
      <c r="TJ288" s="5"/>
      <c r="TK288" s="5"/>
      <c r="TL288" s="5"/>
      <c r="TM288" s="5"/>
      <c r="TN288" s="5"/>
      <c r="TO288" s="5"/>
      <c r="TP288" s="5"/>
      <c r="TQ288" s="5"/>
      <c r="TR288" s="5"/>
      <c r="TS288" s="5"/>
      <c r="TT288" s="5"/>
      <c r="TU288" s="5"/>
      <c r="TV288" s="5"/>
      <c r="TW288" s="5"/>
      <c r="TX288" s="5"/>
      <c r="TY288" s="5"/>
      <c r="UV288" s="5"/>
    </row>
    <row r="289" spans="511:568" x14ac:dyDescent="0.25">
      <c r="SQ289" s="5"/>
      <c r="ST289" s="5"/>
      <c r="SU289" s="5"/>
      <c r="SY289" s="5"/>
      <c r="SZ289" s="5"/>
      <c r="TA289" s="5"/>
      <c r="TB289" s="5"/>
      <c r="TC289" s="5"/>
      <c r="TD289" s="5"/>
      <c r="TE289" s="5"/>
      <c r="TF289" s="5"/>
      <c r="TG289" s="5"/>
      <c r="TH289" s="5"/>
      <c r="TI289" s="5"/>
      <c r="TJ289" s="5"/>
      <c r="TK289" s="5"/>
      <c r="TL289" s="5"/>
      <c r="TM289" s="5"/>
      <c r="TN289" s="5"/>
      <c r="TO289" s="5"/>
      <c r="TP289" s="5"/>
      <c r="TQ289" s="5"/>
      <c r="TR289" s="5"/>
      <c r="TS289" s="5"/>
      <c r="TT289" s="5"/>
      <c r="TU289" s="5"/>
      <c r="TV289" s="5"/>
      <c r="TW289" s="5"/>
      <c r="TX289" s="5"/>
      <c r="TY289" s="5"/>
      <c r="UV289" s="5"/>
    </row>
    <row r="290" spans="511:568" x14ac:dyDescent="0.25">
      <c r="SQ290" s="5"/>
      <c r="ST290" s="5"/>
      <c r="SU290" s="5"/>
      <c r="SY290" s="5"/>
      <c r="SZ290" s="5"/>
      <c r="TA290" s="5"/>
      <c r="TB290" s="5"/>
      <c r="TC290" s="5"/>
      <c r="TD290" s="5"/>
      <c r="TE290" s="5"/>
      <c r="TF290" s="5"/>
      <c r="TG290" s="5"/>
      <c r="TH290" s="5"/>
      <c r="TI290" s="5"/>
      <c r="TJ290" s="5"/>
      <c r="TK290" s="5"/>
      <c r="TL290" s="5"/>
      <c r="TM290" s="5"/>
      <c r="TN290" s="5"/>
      <c r="TO290" s="5"/>
      <c r="TP290" s="5"/>
      <c r="TQ290" s="5"/>
      <c r="TR290" s="5"/>
      <c r="TS290" s="5"/>
      <c r="TT290" s="5"/>
      <c r="TU290" s="5"/>
      <c r="TV290" s="5"/>
      <c r="TW290" s="5"/>
      <c r="TX290" s="5"/>
      <c r="TY290" s="5"/>
      <c r="UV290" s="5"/>
    </row>
    <row r="291" spans="511:568" x14ac:dyDescent="0.25">
      <c r="SQ291" s="5"/>
      <c r="ST291" s="5"/>
      <c r="SU291" s="5"/>
      <c r="SY291" s="5"/>
      <c r="SZ291" s="5"/>
      <c r="TA291" s="5"/>
      <c r="TB291" s="5"/>
      <c r="TC291" s="5"/>
      <c r="TD291" s="5"/>
      <c r="TE291" s="5"/>
      <c r="TF291" s="5"/>
      <c r="TG291" s="5"/>
      <c r="TH291" s="5"/>
      <c r="TI291" s="5"/>
      <c r="TJ291" s="5"/>
      <c r="TK291" s="5"/>
      <c r="TL291" s="5"/>
      <c r="TM291" s="5"/>
      <c r="TN291" s="5"/>
      <c r="TO291" s="5"/>
      <c r="TP291" s="5"/>
      <c r="TQ291" s="5"/>
      <c r="TR291" s="5"/>
      <c r="TS291" s="5"/>
      <c r="TT291" s="5"/>
      <c r="TU291" s="5"/>
      <c r="TV291" s="5"/>
      <c r="TW291" s="5"/>
      <c r="TX291" s="5"/>
      <c r="TY291" s="5"/>
      <c r="UV291" s="5"/>
    </row>
    <row r="292" spans="511:568" x14ac:dyDescent="0.25">
      <c r="SQ292" s="5"/>
      <c r="ST292" s="5"/>
      <c r="SU292" s="5"/>
      <c r="SY292" s="5"/>
      <c r="SZ292" s="5"/>
      <c r="TA292" s="5"/>
      <c r="TB292" s="5"/>
      <c r="TC292" s="5"/>
      <c r="TD292" s="5"/>
      <c r="TE292" s="5"/>
      <c r="TF292" s="5"/>
      <c r="TG292" s="5"/>
      <c r="TH292" s="5"/>
      <c r="TI292" s="5"/>
      <c r="TJ292" s="5"/>
      <c r="TK292" s="5"/>
      <c r="TL292" s="5"/>
      <c r="TM292" s="5"/>
      <c r="TN292" s="5"/>
      <c r="TO292" s="5"/>
      <c r="TP292" s="5"/>
      <c r="TQ292" s="5"/>
      <c r="TR292" s="5"/>
      <c r="TS292" s="5"/>
      <c r="TT292" s="5"/>
      <c r="TU292" s="5"/>
      <c r="TV292" s="5"/>
      <c r="TW292" s="5"/>
      <c r="TX292" s="5"/>
      <c r="TY292" s="5"/>
      <c r="UV292" s="5"/>
    </row>
    <row r="293" spans="511:568" x14ac:dyDescent="0.25">
      <c r="SQ293" s="5"/>
      <c r="ST293" s="5"/>
      <c r="SU293" s="5"/>
      <c r="SY293" s="5"/>
      <c r="SZ293" s="5"/>
      <c r="TA293" s="5"/>
      <c r="TB293" s="5"/>
      <c r="TC293" s="5"/>
      <c r="TD293" s="5"/>
      <c r="TE293" s="5"/>
      <c r="TF293" s="5"/>
      <c r="TG293" s="5"/>
      <c r="TH293" s="5"/>
      <c r="TI293" s="5"/>
      <c r="TJ293" s="5"/>
      <c r="TK293" s="5"/>
      <c r="TL293" s="5"/>
      <c r="TM293" s="5"/>
      <c r="TN293" s="5"/>
      <c r="TO293" s="5"/>
      <c r="TP293" s="5"/>
      <c r="TQ293" s="5"/>
      <c r="TR293" s="5"/>
      <c r="TS293" s="5"/>
      <c r="TT293" s="5"/>
      <c r="TU293" s="5"/>
      <c r="TV293" s="5"/>
      <c r="TW293" s="5"/>
      <c r="TX293" s="5"/>
      <c r="TY293" s="5"/>
      <c r="UV293" s="5"/>
    </row>
    <row r="294" spans="511:568" x14ac:dyDescent="0.25">
      <c r="SQ294" s="5"/>
      <c r="ST294" s="5"/>
      <c r="SU294" s="5"/>
      <c r="SY294" s="5"/>
      <c r="SZ294" s="5"/>
      <c r="TA294" s="5"/>
      <c r="TB294" s="5"/>
      <c r="TC294" s="5"/>
      <c r="TD294" s="5"/>
      <c r="TE294" s="5"/>
      <c r="TF294" s="5"/>
      <c r="TG294" s="5"/>
      <c r="TH294" s="5"/>
      <c r="TI294" s="5"/>
      <c r="TJ294" s="5"/>
      <c r="TK294" s="5"/>
      <c r="TL294" s="5"/>
      <c r="TM294" s="5"/>
      <c r="TN294" s="5"/>
      <c r="TO294" s="5"/>
      <c r="TP294" s="5"/>
      <c r="TQ294" s="5"/>
      <c r="TR294" s="5"/>
      <c r="TS294" s="5"/>
      <c r="TT294" s="5"/>
      <c r="TU294" s="5"/>
      <c r="TV294" s="5"/>
      <c r="TW294" s="5"/>
      <c r="TX294" s="5"/>
      <c r="TY294" s="5"/>
      <c r="UV294" s="5"/>
    </row>
    <row r="295" spans="511:568" x14ac:dyDescent="0.25">
      <c r="SQ295" s="5"/>
      <c r="ST295" s="5"/>
      <c r="SU295" s="5"/>
      <c r="SY295" s="5"/>
      <c r="SZ295" s="5"/>
      <c r="TA295" s="5"/>
      <c r="TB295" s="5"/>
      <c r="TC295" s="5"/>
      <c r="TD295" s="5"/>
      <c r="TE295" s="5"/>
      <c r="TF295" s="5"/>
      <c r="TG295" s="5"/>
      <c r="TH295" s="5"/>
      <c r="TI295" s="5"/>
      <c r="TJ295" s="5"/>
      <c r="TK295" s="5"/>
      <c r="TL295" s="5"/>
      <c r="TM295" s="5"/>
      <c r="TN295" s="5"/>
      <c r="TO295" s="5"/>
      <c r="TP295" s="5"/>
      <c r="TQ295" s="5"/>
      <c r="TR295" s="5"/>
      <c r="TS295" s="5"/>
      <c r="TT295" s="5"/>
      <c r="TU295" s="5"/>
      <c r="TV295" s="5"/>
      <c r="TW295" s="5"/>
      <c r="TX295" s="5"/>
      <c r="TY295" s="5"/>
      <c r="UV295" s="5"/>
    </row>
    <row r="296" spans="511:568" x14ac:dyDescent="0.25">
      <c r="SQ296" s="5"/>
      <c r="ST296" s="5"/>
      <c r="SU296" s="5"/>
      <c r="SY296" s="5"/>
      <c r="SZ296" s="5"/>
      <c r="TA296" s="5"/>
      <c r="TB296" s="5"/>
      <c r="TC296" s="5"/>
      <c r="TD296" s="5"/>
      <c r="TE296" s="5"/>
      <c r="TF296" s="5"/>
      <c r="TG296" s="5"/>
      <c r="TH296" s="5"/>
      <c r="TI296" s="5"/>
      <c r="TJ296" s="5"/>
      <c r="TK296" s="5"/>
      <c r="TL296" s="5"/>
      <c r="TM296" s="5"/>
      <c r="TN296" s="5"/>
      <c r="TO296" s="5"/>
      <c r="TP296" s="5"/>
      <c r="TQ296" s="5"/>
      <c r="TR296" s="5"/>
      <c r="TS296" s="5"/>
      <c r="TT296" s="5"/>
      <c r="TU296" s="5"/>
      <c r="TV296" s="5"/>
      <c r="TW296" s="5"/>
      <c r="TX296" s="5"/>
      <c r="TY296" s="5"/>
      <c r="UV296" s="5"/>
    </row>
    <row r="297" spans="511:568" x14ac:dyDescent="0.25">
      <c r="SQ297" s="5"/>
      <c r="ST297" s="5"/>
      <c r="SU297" s="5"/>
      <c r="SY297" s="5"/>
      <c r="SZ297" s="5"/>
      <c r="TA297" s="5"/>
      <c r="TB297" s="5"/>
      <c r="TC297" s="5"/>
      <c r="TD297" s="5"/>
      <c r="TE297" s="5"/>
      <c r="TF297" s="5"/>
      <c r="TG297" s="5"/>
      <c r="TH297" s="5"/>
      <c r="TI297" s="5"/>
      <c r="TJ297" s="5"/>
      <c r="TK297" s="5"/>
      <c r="TL297" s="5"/>
      <c r="TM297" s="5"/>
      <c r="TN297" s="5"/>
      <c r="TO297" s="5"/>
      <c r="TP297" s="5"/>
      <c r="TQ297" s="5"/>
      <c r="TR297" s="5"/>
      <c r="TS297" s="5"/>
      <c r="TT297" s="5"/>
      <c r="TU297" s="5"/>
      <c r="TV297" s="5"/>
      <c r="TW297" s="5"/>
      <c r="TX297" s="5"/>
      <c r="TY297" s="5"/>
      <c r="UV297" s="5"/>
    </row>
    <row r="298" spans="511:568" x14ac:dyDescent="0.25">
      <c r="SQ298" s="5"/>
      <c r="ST298" s="5"/>
      <c r="SU298" s="5"/>
      <c r="SY298" s="5"/>
      <c r="SZ298" s="5"/>
      <c r="TA298" s="5"/>
      <c r="TB298" s="5"/>
      <c r="TC298" s="5"/>
      <c r="TD298" s="5"/>
      <c r="TE298" s="5"/>
      <c r="TF298" s="5"/>
      <c r="TG298" s="5"/>
      <c r="TH298" s="5"/>
      <c r="TI298" s="5"/>
      <c r="TJ298" s="5"/>
      <c r="TK298" s="5"/>
      <c r="TL298" s="5"/>
      <c r="TM298" s="5"/>
      <c r="TN298" s="5"/>
      <c r="TO298" s="5"/>
      <c r="TP298" s="5"/>
      <c r="TQ298" s="5"/>
      <c r="TR298" s="5"/>
      <c r="TS298" s="5"/>
      <c r="TT298" s="5"/>
      <c r="TU298" s="5"/>
      <c r="TV298" s="5"/>
      <c r="TW298" s="5"/>
      <c r="TX298" s="5"/>
      <c r="TY298" s="5"/>
      <c r="UV298" s="5"/>
    </row>
    <row r="299" spans="511:568" x14ac:dyDescent="0.25">
      <c r="SQ299" s="5"/>
      <c r="ST299" s="5"/>
      <c r="SU299" s="5"/>
      <c r="SY299" s="5"/>
      <c r="SZ299" s="5"/>
      <c r="TA299" s="5"/>
      <c r="TB299" s="5"/>
      <c r="TC299" s="5"/>
      <c r="TD299" s="5"/>
      <c r="TE299" s="5"/>
      <c r="TF299" s="5"/>
      <c r="TG299" s="5"/>
      <c r="TH299" s="5"/>
      <c r="TI299" s="5"/>
      <c r="TJ299" s="5"/>
      <c r="TK299" s="5"/>
      <c r="TL299" s="5"/>
      <c r="TM299" s="5"/>
      <c r="TN299" s="5"/>
      <c r="TO299" s="5"/>
      <c r="TP299" s="5"/>
      <c r="TQ299" s="5"/>
      <c r="TR299" s="5"/>
      <c r="TS299" s="5"/>
      <c r="TT299" s="5"/>
      <c r="TU299" s="5"/>
      <c r="TV299" s="5"/>
      <c r="TW299" s="5"/>
      <c r="TX299" s="5"/>
      <c r="TY299" s="5"/>
      <c r="UV299" s="5"/>
    </row>
    <row r="300" spans="511:568" x14ac:dyDescent="0.25">
      <c r="SQ300" s="5"/>
      <c r="ST300" s="5"/>
      <c r="SU300" s="5"/>
      <c r="SY300" s="5"/>
      <c r="SZ300" s="5"/>
      <c r="TA300" s="5"/>
      <c r="TB300" s="5"/>
      <c r="TC300" s="5"/>
      <c r="TD300" s="5"/>
      <c r="TE300" s="5"/>
      <c r="TF300" s="5"/>
      <c r="TG300" s="5"/>
      <c r="TH300" s="5"/>
      <c r="TI300" s="5"/>
      <c r="TJ300" s="5"/>
      <c r="TK300" s="5"/>
      <c r="TL300" s="5"/>
      <c r="TM300" s="5"/>
      <c r="TN300" s="5"/>
      <c r="TO300" s="5"/>
      <c r="TP300" s="5"/>
      <c r="TQ300" s="5"/>
      <c r="TR300" s="5"/>
      <c r="TS300" s="5"/>
      <c r="TT300" s="5"/>
      <c r="TU300" s="5"/>
      <c r="TV300" s="5"/>
      <c r="TW300" s="5"/>
      <c r="TX300" s="5"/>
      <c r="TY300" s="5"/>
      <c r="UV300" s="5"/>
    </row>
    <row r="301" spans="511:568" x14ac:dyDescent="0.25">
      <c r="SQ301" s="5"/>
      <c r="ST301" s="5"/>
      <c r="SU301" s="5"/>
      <c r="SY301" s="5"/>
      <c r="SZ301" s="5"/>
      <c r="TA301" s="5"/>
      <c r="TB301" s="5"/>
      <c r="TC301" s="5"/>
      <c r="TD301" s="5"/>
      <c r="TE301" s="5"/>
      <c r="TF301" s="5"/>
      <c r="TG301" s="5"/>
      <c r="TH301" s="5"/>
      <c r="TI301" s="5"/>
      <c r="TJ301" s="5"/>
      <c r="TK301" s="5"/>
      <c r="TL301" s="5"/>
      <c r="TM301" s="5"/>
      <c r="TN301" s="5"/>
      <c r="TO301" s="5"/>
      <c r="TP301" s="5"/>
      <c r="TQ301" s="5"/>
      <c r="TR301" s="5"/>
      <c r="TS301" s="5"/>
      <c r="TT301" s="5"/>
      <c r="TU301" s="5"/>
      <c r="TV301" s="5"/>
      <c r="TW301" s="5"/>
      <c r="TX301" s="5"/>
      <c r="TY301" s="5"/>
      <c r="UV301" s="5"/>
    </row>
    <row r="302" spans="511:568" x14ac:dyDescent="0.25">
      <c r="SQ302" s="5"/>
      <c r="ST302" s="5"/>
      <c r="SU302" s="5"/>
      <c r="SY302" s="5"/>
      <c r="SZ302" s="5"/>
      <c r="TA302" s="5"/>
      <c r="TB302" s="5"/>
      <c r="TC302" s="5"/>
      <c r="TD302" s="5"/>
      <c r="TE302" s="5"/>
      <c r="TF302" s="5"/>
      <c r="TG302" s="5"/>
      <c r="TH302" s="5"/>
      <c r="TI302" s="5"/>
      <c r="TJ302" s="5"/>
      <c r="TK302" s="5"/>
      <c r="TL302" s="5"/>
      <c r="TM302" s="5"/>
      <c r="TN302" s="5"/>
      <c r="TO302" s="5"/>
      <c r="TP302" s="5"/>
      <c r="TQ302" s="5"/>
      <c r="TR302" s="5"/>
      <c r="TS302" s="5"/>
      <c r="TT302" s="5"/>
      <c r="TU302" s="5"/>
      <c r="TV302" s="5"/>
      <c r="TW302" s="5"/>
      <c r="TX302" s="5"/>
      <c r="TY302" s="5"/>
      <c r="UV302" s="5"/>
    </row>
    <row r="303" spans="511:568" x14ac:dyDescent="0.25">
      <c r="SQ303" s="5"/>
      <c r="ST303" s="5"/>
      <c r="SU303" s="5"/>
      <c r="SY303" s="5"/>
      <c r="SZ303" s="5"/>
      <c r="TA303" s="5"/>
      <c r="TB303" s="5"/>
      <c r="TC303" s="5"/>
      <c r="TD303" s="5"/>
      <c r="TE303" s="5"/>
      <c r="TF303" s="5"/>
      <c r="TG303" s="5"/>
      <c r="TH303" s="5"/>
      <c r="TI303" s="5"/>
      <c r="TJ303" s="5"/>
      <c r="TK303" s="5"/>
      <c r="TL303" s="5"/>
      <c r="TM303" s="5"/>
      <c r="TN303" s="5"/>
      <c r="TO303" s="5"/>
      <c r="TP303" s="5"/>
      <c r="TQ303" s="5"/>
      <c r="TR303" s="5"/>
      <c r="TS303" s="5"/>
      <c r="TT303" s="5"/>
      <c r="TU303" s="5"/>
      <c r="TV303" s="5"/>
      <c r="TW303" s="5"/>
      <c r="TX303" s="5"/>
      <c r="TY303" s="5"/>
      <c r="UV303" s="5"/>
    </row>
    <row r="304" spans="511:568" x14ac:dyDescent="0.25">
      <c r="SQ304" s="5"/>
      <c r="ST304" s="5"/>
      <c r="SU304" s="5"/>
      <c r="SY304" s="5"/>
      <c r="SZ304" s="5"/>
      <c r="TA304" s="5"/>
      <c r="TB304" s="5"/>
      <c r="TC304" s="5"/>
      <c r="TD304" s="5"/>
      <c r="TE304" s="5"/>
      <c r="TF304" s="5"/>
      <c r="TG304" s="5"/>
      <c r="TH304" s="5"/>
      <c r="TI304" s="5"/>
      <c r="TJ304" s="5"/>
      <c r="TK304" s="5"/>
      <c r="TL304" s="5"/>
      <c r="TM304" s="5"/>
      <c r="TN304" s="5"/>
      <c r="TO304" s="5"/>
      <c r="TP304" s="5"/>
      <c r="TQ304" s="5"/>
      <c r="TR304" s="5"/>
      <c r="TS304" s="5"/>
      <c r="TT304" s="5"/>
      <c r="TU304" s="5"/>
      <c r="TV304" s="5"/>
      <c r="TW304" s="5"/>
      <c r="TX304" s="5"/>
      <c r="TY304" s="5"/>
      <c r="UV304" s="5"/>
    </row>
    <row r="305" spans="511:568" x14ac:dyDescent="0.25">
      <c r="SQ305" s="5"/>
      <c r="ST305" s="5"/>
      <c r="SU305" s="5"/>
      <c r="SY305" s="5"/>
      <c r="SZ305" s="5"/>
      <c r="TA305" s="5"/>
      <c r="TB305" s="5"/>
      <c r="TC305" s="5"/>
      <c r="TD305" s="5"/>
      <c r="TE305" s="5"/>
      <c r="TF305" s="5"/>
      <c r="TG305" s="5"/>
      <c r="TH305" s="5"/>
      <c r="TI305" s="5"/>
      <c r="TJ305" s="5"/>
      <c r="TK305" s="5"/>
      <c r="TL305" s="5"/>
      <c r="TM305" s="5"/>
      <c r="TN305" s="5"/>
      <c r="TO305" s="5"/>
      <c r="TP305" s="5"/>
      <c r="TQ305" s="5"/>
      <c r="TR305" s="5"/>
      <c r="TS305" s="5"/>
      <c r="TT305" s="5"/>
      <c r="TU305" s="5"/>
      <c r="TV305" s="5"/>
      <c r="TW305" s="5"/>
      <c r="TX305" s="5"/>
      <c r="TY305" s="5"/>
      <c r="UV305" s="5"/>
    </row>
    <row r="306" spans="511:568" x14ac:dyDescent="0.25">
      <c r="SQ306" s="5"/>
      <c r="ST306" s="5"/>
      <c r="SU306" s="5"/>
      <c r="SY306" s="5"/>
      <c r="SZ306" s="5"/>
      <c r="TA306" s="5"/>
      <c r="TB306" s="5"/>
      <c r="TC306" s="5"/>
      <c r="TD306" s="5"/>
      <c r="TE306" s="5"/>
      <c r="TF306" s="5"/>
      <c r="TG306" s="5"/>
      <c r="TH306" s="5"/>
      <c r="TI306" s="5"/>
      <c r="TJ306" s="5"/>
      <c r="TK306" s="5"/>
      <c r="TL306" s="5"/>
      <c r="TM306" s="5"/>
      <c r="TN306" s="5"/>
      <c r="TO306" s="5"/>
      <c r="TP306" s="5"/>
      <c r="TQ306" s="5"/>
      <c r="TR306" s="5"/>
      <c r="TS306" s="5"/>
      <c r="TT306" s="5"/>
      <c r="TU306" s="5"/>
      <c r="TV306" s="5"/>
      <c r="TW306" s="5"/>
      <c r="TX306" s="5"/>
      <c r="TY306" s="5"/>
      <c r="UV306" s="5"/>
    </row>
    <row r="307" spans="511:568" x14ac:dyDescent="0.25">
      <c r="SQ307" s="5"/>
      <c r="ST307" s="5"/>
      <c r="SU307" s="5"/>
      <c r="SY307" s="5"/>
      <c r="SZ307" s="5"/>
      <c r="TA307" s="5"/>
      <c r="TB307" s="5"/>
      <c r="TC307" s="5"/>
      <c r="TD307" s="5"/>
      <c r="TE307" s="5"/>
      <c r="TF307" s="5"/>
      <c r="TG307" s="5"/>
      <c r="TH307" s="5"/>
      <c r="TI307" s="5"/>
      <c r="TJ307" s="5"/>
      <c r="TK307" s="5"/>
      <c r="TL307" s="5"/>
      <c r="TM307" s="5"/>
      <c r="TN307" s="5"/>
      <c r="TO307" s="5"/>
      <c r="TP307" s="5"/>
      <c r="TQ307" s="5"/>
      <c r="TR307" s="5"/>
      <c r="TS307" s="5"/>
      <c r="TT307" s="5"/>
      <c r="TU307" s="5"/>
      <c r="TV307" s="5"/>
      <c r="TW307" s="5"/>
      <c r="TX307" s="5"/>
      <c r="TY307" s="5"/>
      <c r="UV307" s="5"/>
    </row>
    <row r="308" spans="511:568" x14ac:dyDescent="0.25">
      <c r="SQ308" s="5"/>
      <c r="ST308" s="5"/>
      <c r="SU308" s="5"/>
      <c r="SY308" s="5"/>
      <c r="SZ308" s="5"/>
      <c r="TA308" s="5"/>
      <c r="TB308" s="5"/>
      <c r="TC308" s="5"/>
      <c r="TD308" s="5"/>
      <c r="TE308" s="5"/>
      <c r="TF308" s="5"/>
      <c r="TG308" s="5"/>
      <c r="TH308" s="5"/>
      <c r="TI308" s="5"/>
      <c r="TJ308" s="5"/>
      <c r="TK308" s="5"/>
      <c r="TL308" s="5"/>
      <c r="TM308" s="5"/>
      <c r="TN308" s="5"/>
      <c r="TO308" s="5"/>
      <c r="TP308" s="5"/>
      <c r="TQ308" s="5"/>
      <c r="TR308" s="5"/>
      <c r="TS308" s="5"/>
      <c r="TT308" s="5"/>
      <c r="TU308" s="5"/>
      <c r="TV308" s="5"/>
      <c r="TW308" s="5"/>
      <c r="TX308" s="5"/>
      <c r="TY308" s="5"/>
      <c r="UV308" s="5"/>
    </row>
    <row r="309" spans="511:568" x14ac:dyDescent="0.25">
      <c r="SQ309" s="5"/>
      <c r="ST309" s="5"/>
      <c r="SU309" s="5"/>
      <c r="SY309" s="5"/>
      <c r="SZ309" s="5"/>
      <c r="TA309" s="5"/>
      <c r="TB309" s="5"/>
      <c r="TC309" s="5"/>
      <c r="TD309" s="5"/>
      <c r="TE309" s="5"/>
      <c r="TF309" s="5"/>
      <c r="TG309" s="5"/>
      <c r="TH309" s="5"/>
      <c r="TI309" s="5"/>
      <c r="TJ309" s="5"/>
      <c r="TK309" s="5"/>
      <c r="TL309" s="5"/>
      <c r="TM309" s="5"/>
      <c r="TN309" s="5"/>
      <c r="TO309" s="5"/>
      <c r="TP309" s="5"/>
      <c r="TQ309" s="5"/>
      <c r="TR309" s="5"/>
      <c r="TS309" s="5"/>
      <c r="TT309" s="5"/>
      <c r="TU309" s="5"/>
      <c r="TV309" s="5"/>
      <c r="TW309" s="5"/>
      <c r="TX309" s="5"/>
      <c r="TY309" s="5"/>
      <c r="UV309" s="5"/>
    </row>
    <row r="310" spans="511:568" x14ac:dyDescent="0.25">
      <c r="SQ310" s="5"/>
      <c r="ST310" s="5"/>
      <c r="SU310" s="5"/>
      <c r="SY310" s="5"/>
      <c r="SZ310" s="5"/>
      <c r="TA310" s="5"/>
      <c r="TB310" s="5"/>
      <c r="TC310" s="5"/>
      <c r="TD310" s="5"/>
      <c r="TE310" s="5"/>
      <c r="TF310" s="5"/>
      <c r="TG310" s="5"/>
      <c r="TH310" s="5"/>
      <c r="TI310" s="5"/>
      <c r="TJ310" s="5"/>
      <c r="TK310" s="5"/>
      <c r="TL310" s="5"/>
      <c r="TM310" s="5"/>
      <c r="TN310" s="5"/>
      <c r="TO310" s="5"/>
      <c r="TP310" s="5"/>
      <c r="TQ310" s="5"/>
      <c r="TR310" s="5"/>
      <c r="TS310" s="5"/>
      <c r="TT310" s="5"/>
      <c r="TU310" s="5"/>
      <c r="TV310" s="5"/>
      <c r="TW310" s="5"/>
      <c r="TX310" s="5"/>
      <c r="TY310" s="5"/>
      <c r="UV310" s="5"/>
    </row>
    <row r="311" spans="511:568" x14ac:dyDescent="0.25">
      <c r="SQ311" s="5"/>
      <c r="ST311" s="5"/>
      <c r="SU311" s="5"/>
      <c r="SY311" s="5"/>
      <c r="SZ311" s="5"/>
      <c r="TA311" s="5"/>
      <c r="TB311" s="5"/>
      <c r="TC311" s="5"/>
      <c r="TD311" s="5"/>
      <c r="TE311" s="5"/>
      <c r="TF311" s="5"/>
      <c r="TG311" s="5"/>
      <c r="TH311" s="5"/>
      <c r="TI311" s="5"/>
      <c r="TJ311" s="5"/>
      <c r="TK311" s="5"/>
      <c r="TL311" s="5"/>
      <c r="TM311" s="5"/>
      <c r="TN311" s="5"/>
      <c r="TO311" s="5"/>
      <c r="TP311" s="5"/>
      <c r="TQ311" s="5"/>
      <c r="TR311" s="5"/>
      <c r="TS311" s="5"/>
      <c r="TT311" s="5"/>
      <c r="TU311" s="5"/>
      <c r="TV311" s="5"/>
      <c r="TW311" s="5"/>
      <c r="TX311" s="5"/>
      <c r="TY311" s="5"/>
      <c r="UV311" s="5"/>
    </row>
    <row r="312" spans="511:568" x14ac:dyDescent="0.25">
      <c r="SQ312" s="5"/>
      <c r="ST312" s="5"/>
      <c r="SU312" s="5"/>
      <c r="SY312" s="5"/>
      <c r="SZ312" s="5"/>
      <c r="TA312" s="5"/>
      <c r="TB312" s="5"/>
      <c r="TC312" s="5"/>
      <c r="TD312" s="5"/>
      <c r="TE312" s="5"/>
      <c r="TF312" s="5"/>
      <c r="TG312" s="5"/>
      <c r="TH312" s="5"/>
      <c r="TI312" s="5"/>
      <c r="TJ312" s="5"/>
      <c r="TK312" s="5"/>
      <c r="TL312" s="5"/>
      <c r="TM312" s="5"/>
      <c r="TN312" s="5"/>
      <c r="TO312" s="5"/>
      <c r="TP312" s="5"/>
      <c r="TQ312" s="5"/>
      <c r="TR312" s="5"/>
      <c r="TS312" s="5"/>
      <c r="TT312" s="5"/>
      <c r="TU312" s="5"/>
      <c r="TV312" s="5"/>
      <c r="TW312" s="5"/>
      <c r="TX312" s="5"/>
      <c r="TY312" s="5"/>
      <c r="UV312" s="5"/>
    </row>
    <row r="313" spans="511:568" x14ac:dyDescent="0.25">
      <c r="SQ313" s="5"/>
      <c r="ST313" s="5"/>
      <c r="SU313" s="5"/>
      <c r="SY313" s="5"/>
      <c r="SZ313" s="5"/>
      <c r="TA313" s="5"/>
      <c r="TB313" s="5"/>
      <c r="TC313" s="5"/>
      <c r="TD313" s="5"/>
      <c r="TE313" s="5"/>
      <c r="TF313" s="5"/>
      <c r="TG313" s="5"/>
      <c r="TH313" s="5"/>
      <c r="TI313" s="5"/>
      <c r="TJ313" s="5"/>
      <c r="TK313" s="5"/>
      <c r="TL313" s="5"/>
      <c r="TM313" s="5"/>
      <c r="TN313" s="5"/>
      <c r="TO313" s="5"/>
      <c r="TP313" s="5"/>
      <c r="TQ313" s="5"/>
      <c r="TR313" s="5"/>
      <c r="TS313" s="5"/>
      <c r="TT313" s="5"/>
      <c r="TU313" s="5"/>
      <c r="TV313" s="5"/>
      <c r="TW313" s="5"/>
      <c r="TX313" s="5"/>
      <c r="TY313" s="5"/>
      <c r="UV313" s="5"/>
    </row>
    <row r="314" spans="511:568" x14ac:dyDescent="0.25">
      <c r="SQ314" s="5"/>
      <c r="ST314" s="5"/>
      <c r="SU314" s="5"/>
      <c r="SY314" s="5"/>
      <c r="SZ314" s="5"/>
      <c r="TA314" s="5"/>
      <c r="TB314" s="5"/>
      <c r="TC314" s="5"/>
      <c r="TD314" s="5"/>
      <c r="TE314" s="5"/>
      <c r="TF314" s="5"/>
      <c r="TG314" s="5"/>
      <c r="TH314" s="5"/>
      <c r="TI314" s="5"/>
      <c r="TJ314" s="5"/>
      <c r="TK314" s="5"/>
      <c r="TL314" s="5"/>
      <c r="TM314" s="5"/>
      <c r="TN314" s="5"/>
      <c r="TO314" s="5"/>
      <c r="TP314" s="5"/>
      <c r="TQ314" s="5"/>
      <c r="TR314" s="5"/>
      <c r="TS314" s="5"/>
      <c r="TT314" s="5"/>
      <c r="TU314" s="5"/>
      <c r="TV314" s="5"/>
      <c r="TW314" s="5"/>
      <c r="TX314" s="5"/>
      <c r="TY314" s="5"/>
      <c r="UV314" s="5"/>
    </row>
    <row r="315" spans="511:568" x14ac:dyDescent="0.25">
      <c r="SQ315" s="5"/>
      <c r="ST315" s="5"/>
      <c r="SU315" s="5"/>
      <c r="SY315" s="5"/>
      <c r="SZ315" s="5"/>
      <c r="TA315" s="5"/>
      <c r="TB315" s="5"/>
      <c r="TC315" s="5"/>
      <c r="TD315" s="5"/>
      <c r="TE315" s="5"/>
      <c r="TF315" s="5"/>
      <c r="TG315" s="5"/>
      <c r="TH315" s="5"/>
      <c r="TI315" s="5"/>
      <c r="TJ315" s="5"/>
      <c r="TK315" s="5"/>
      <c r="TL315" s="5"/>
      <c r="TM315" s="5"/>
      <c r="TN315" s="5"/>
      <c r="TO315" s="5"/>
      <c r="TP315" s="5"/>
      <c r="TQ315" s="5"/>
      <c r="TR315" s="5"/>
      <c r="TS315" s="5"/>
      <c r="TT315" s="5"/>
      <c r="TU315" s="5"/>
      <c r="TV315" s="5"/>
      <c r="TW315" s="5"/>
      <c r="TX315" s="5"/>
      <c r="TY315" s="5"/>
      <c r="UV315" s="5"/>
    </row>
    <row r="316" spans="511:568" x14ac:dyDescent="0.25">
      <c r="SQ316" s="5"/>
      <c r="ST316" s="5"/>
      <c r="SU316" s="5"/>
      <c r="SY316" s="5"/>
      <c r="SZ316" s="5"/>
      <c r="TA316" s="5"/>
      <c r="TB316" s="5"/>
      <c r="TC316" s="5"/>
      <c r="TD316" s="5"/>
      <c r="TE316" s="5"/>
      <c r="TF316" s="5"/>
      <c r="TG316" s="5"/>
      <c r="TH316" s="5"/>
      <c r="TI316" s="5"/>
      <c r="TJ316" s="5"/>
      <c r="TK316" s="5"/>
      <c r="TL316" s="5"/>
      <c r="TM316" s="5"/>
      <c r="TN316" s="5"/>
      <c r="TO316" s="5"/>
      <c r="TP316" s="5"/>
      <c r="TQ316" s="5"/>
      <c r="TR316" s="5"/>
      <c r="TS316" s="5"/>
      <c r="TT316" s="5"/>
      <c r="TU316" s="5"/>
      <c r="TV316" s="5"/>
      <c r="TW316" s="5"/>
      <c r="TX316" s="5"/>
      <c r="TY316" s="5"/>
      <c r="UV316" s="5"/>
    </row>
    <row r="317" spans="511:568" x14ac:dyDescent="0.25">
      <c r="SQ317" s="5"/>
      <c r="ST317" s="5"/>
      <c r="SU317" s="5"/>
      <c r="SY317" s="5"/>
      <c r="SZ317" s="5"/>
      <c r="TA317" s="5"/>
      <c r="TB317" s="5"/>
      <c r="TC317" s="5"/>
      <c r="TD317" s="5"/>
      <c r="TE317" s="5"/>
      <c r="TF317" s="5"/>
      <c r="TG317" s="5"/>
      <c r="TH317" s="5"/>
      <c r="TI317" s="5"/>
      <c r="TJ317" s="5"/>
      <c r="TK317" s="5"/>
      <c r="TL317" s="5"/>
      <c r="TM317" s="5"/>
      <c r="TN317" s="5"/>
      <c r="TO317" s="5"/>
      <c r="TP317" s="5"/>
      <c r="TQ317" s="5"/>
      <c r="TR317" s="5"/>
      <c r="TS317" s="5"/>
      <c r="TT317" s="5"/>
      <c r="TU317" s="5"/>
      <c r="TV317" s="5"/>
      <c r="TW317" s="5"/>
      <c r="TX317" s="5"/>
      <c r="TY317" s="5"/>
      <c r="UV317" s="5"/>
    </row>
    <row r="318" spans="511:568" x14ac:dyDescent="0.25">
      <c r="SQ318" s="5"/>
      <c r="ST318" s="5"/>
      <c r="SU318" s="5"/>
      <c r="SY318" s="5"/>
      <c r="SZ318" s="5"/>
      <c r="TA318" s="5"/>
      <c r="TB318" s="5"/>
      <c r="TC318" s="5"/>
      <c r="TD318" s="5"/>
      <c r="TE318" s="5"/>
      <c r="TF318" s="5"/>
      <c r="TG318" s="5"/>
      <c r="TH318" s="5"/>
      <c r="TI318" s="5"/>
      <c r="TJ318" s="5"/>
      <c r="TK318" s="5"/>
      <c r="TL318" s="5"/>
      <c r="TM318" s="5"/>
      <c r="TN318" s="5"/>
      <c r="TO318" s="5"/>
      <c r="TP318" s="5"/>
      <c r="TQ318" s="5"/>
      <c r="TR318" s="5"/>
      <c r="TS318" s="5"/>
      <c r="TT318" s="5"/>
      <c r="TU318" s="5"/>
      <c r="TV318" s="5"/>
      <c r="TW318" s="5"/>
      <c r="TX318" s="5"/>
      <c r="TY318" s="5"/>
      <c r="UV318" s="5"/>
    </row>
    <row r="319" spans="511:568" x14ac:dyDescent="0.25">
      <c r="SQ319" s="5"/>
      <c r="ST319" s="5"/>
      <c r="SU319" s="5"/>
      <c r="SY319" s="5"/>
      <c r="SZ319" s="5"/>
      <c r="TA319" s="5"/>
      <c r="TB319" s="5"/>
      <c r="TC319" s="5"/>
      <c r="TD319" s="5"/>
      <c r="TE319" s="5"/>
      <c r="TF319" s="5"/>
      <c r="TG319" s="5"/>
      <c r="TH319" s="5"/>
      <c r="TI319" s="5"/>
      <c r="TJ319" s="5"/>
      <c r="TK319" s="5"/>
      <c r="TL319" s="5"/>
      <c r="TM319" s="5"/>
      <c r="TN319" s="5"/>
      <c r="TO319" s="5"/>
      <c r="TP319" s="5"/>
      <c r="TQ319" s="5"/>
      <c r="TR319" s="5"/>
      <c r="TS319" s="5"/>
      <c r="TT319" s="5"/>
      <c r="TU319" s="5"/>
      <c r="TV319" s="5"/>
      <c r="TW319" s="5"/>
      <c r="TX319" s="5"/>
      <c r="TY319" s="5"/>
      <c r="UV319" s="5"/>
    </row>
    <row r="320" spans="511:568" x14ac:dyDescent="0.25">
      <c r="SQ320" s="5"/>
      <c r="ST320" s="5"/>
      <c r="SU320" s="5"/>
      <c r="SY320" s="5"/>
      <c r="SZ320" s="5"/>
      <c r="TA320" s="5"/>
      <c r="TB320" s="5"/>
      <c r="TC320" s="5"/>
      <c r="TD320" s="5"/>
      <c r="TE320" s="5"/>
      <c r="TF320" s="5"/>
      <c r="TG320" s="5"/>
      <c r="TH320" s="5"/>
      <c r="TI320" s="5"/>
      <c r="TJ320" s="5"/>
      <c r="TK320" s="5"/>
      <c r="TL320" s="5"/>
      <c r="TM320" s="5"/>
      <c r="TN320" s="5"/>
      <c r="TO320" s="5"/>
      <c r="TP320" s="5"/>
      <c r="TQ320" s="5"/>
      <c r="TR320" s="5"/>
      <c r="TS320" s="5"/>
      <c r="TT320" s="5"/>
      <c r="TU320" s="5"/>
      <c r="TV320" s="5"/>
      <c r="TW320" s="5"/>
      <c r="TX320" s="5"/>
      <c r="TY320" s="5"/>
      <c r="UV320" s="5"/>
    </row>
    <row r="321" spans="511:568" x14ac:dyDescent="0.25">
      <c r="SQ321" s="5"/>
      <c r="ST321" s="5"/>
      <c r="SU321" s="5"/>
      <c r="SY321" s="5"/>
      <c r="SZ321" s="5"/>
      <c r="TA321" s="5"/>
      <c r="TB321" s="5"/>
      <c r="TC321" s="5"/>
      <c r="TD321" s="5"/>
      <c r="TE321" s="5"/>
      <c r="TF321" s="5"/>
      <c r="TG321" s="5"/>
      <c r="TH321" s="5"/>
      <c r="TI321" s="5"/>
      <c r="TJ321" s="5"/>
      <c r="TK321" s="5"/>
      <c r="TL321" s="5"/>
      <c r="TM321" s="5"/>
      <c r="TN321" s="5"/>
      <c r="TO321" s="5"/>
      <c r="TP321" s="5"/>
      <c r="TQ321" s="5"/>
      <c r="TR321" s="5"/>
      <c r="TS321" s="5"/>
      <c r="TT321" s="5"/>
      <c r="TU321" s="5"/>
      <c r="TV321" s="5"/>
      <c r="TW321" s="5"/>
      <c r="TX321" s="5"/>
      <c r="TY321" s="5"/>
      <c r="UV321" s="5"/>
    </row>
    <row r="322" spans="511:568" x14ac:dyDescent="0.25">
      <c r="SQ322" s="5"/>
      <c r="ST322" s="5"/>
      <c r="SU322" s="5"/>
      <c r="SY322" s="5"/>
      <c r="SZ322" s="5"/>
      <c r="TA322" s="5"/>
      <c r="TB322" s="5"/>
      <c r="TC322" s="5"/>
      <c r="TD322" s="5"/>
      <c r="TE322" s="5"/>
      <c r="TF322" s="5"/>
      <c r="TG322" s="5"/>
      <c r="TH322" s="5"/>
      <c r="TI322" s="5"/>
      <c r="TJ322" s="5"/>
      <c r="TK322" s="5"/>
      <c r="TL322" s="5"/>
      <c r="TM322" s="5"/>
      <c r="TN322" s="5"/>
      <c r="TO322" s="5"/>
      <c r="TP322" s="5"/>
      <c r="TQ322" s="5"/>
      <c r="TR322" s="5"/>
      <c r="TS322" s="5"/>
      <c r="TT322" s="5"/>
      <c r="TU322" s="5"/>
      <c r="TV322" s="5"/>
      <c r="TW322" s="5"/>
      <c r="TX322" s="5"/>
      <c r="TY322" s="5"/>
      <c r="UV322" s="5"/>
    </row>
    <row r="323" spans="511:568" x14ac:dyDescent="0.25">
      <c r="SQ323" s="5"/>
      <c r="ST323" s="5"/>
      <c r="SU323" s="5"/>
      <c r="SY323" s="5"/>
      <c r="SZ323" s="5"/>
      <c r="TA323" s="5"/>
      <c r="TB323" s="5"/>
      <c r="TC323" s="5"/>
      <c r="TD323" s="5"/>
      <c r="TE323" s="5"/>
      <c r="TF323" s="5"/>
      <c r="TG323" s="5"/>
      <c r="TH323" s="5"/>
      <c r="TI323" s="5"/>
      <c r="TJ323" s="5"/>
      <c r="TK323" s="5"/>
      <c r="TL323" s="5"/>
      <c r="TM323" s="5"/>
      <c r="TN323" s="5"/>
      <c r="TO323" s="5"/>
      <c r="TP323" s="5"/>
      <c r="TQ323" s="5"/>
      <c r="TR323" s="5"/>
      <c r="TS323" s="5"/>
      <c r="TT323" s="5"/>
      <c r="TU323" s="5"/>
      <c r="TV323" s="5"/>
      <c r="TW323" s="5"/>
      <c r="TX323" s="5"/>
      <c r="TY323" s="5"/>
      <c r="UV323" s="5"/>
    </row>
    <row r="324" spans="511:568" x14ac:dyDescent="0.25">
      <c r="SQ324" s="5"/>
      <c r="ST324" s="5"/>
      <c r="SU324" s="5"/>
      <c r="SY324" s="5"/>
      <c r="SZ324" s="5"/>
      <c r="TA324" s="5"/>
      <c r="TB324" s="5"/>
      <c r="TC324" s="5"/>
      <c r="TD324" s="5"/>
      <c r="TE324" s="5"/>
      <c r="TF324" s="5"/>
      <c r="TG324" s="5"/>
      <c r="TH324" s="5"/>
      <c r="TI324" s="5"/>
      <c r="TJ324" s="5"/>
      <c r="TK324" s="5"/>
      <c r="TL324" s="5"/>
      <c r="TM324" s="5"/>
      <c r="TN324" s="5"/>
      <c r="TO324" s="5"/>
      <c r="TP324" s="5"/>
      <c r="TQ324" s="5"/>
      <c r="TR324" s="5"/>
      <c r="TS324" s="5"/>
      <c r="TT324" s="5"/>
      <c r="TU324" s="5"/>
      <c r="TV324" s="5"/>
      <c r="TW324" s="5"/>
      <c r="TX324" s="5"/>
      <c r="TY324" s="5"/>
      <c r="UV324" s="5"/>
    </row>
    <row r="325" spans="511:568" x14ac:dyDescent="0.25">
      <c r="SQ325" s="5"/>
      <c r="ST325" s="5"/>
      <c r="SU325" s="5"/>
      <c r="SY325" s="5"/>
      <c r="SZ325" s="5"/>
      <c r="TA325" s="5"/>
      <c r="TB325" s="5"/>
      <c r="TC325" s="5"/>
      <c r="TD325" s="5"/>
      <c r="TE325" s="5"/>
      <c r="TF325" s="5"/>
      <c r="TG325" s="5"/>
      <c r="TH325" s="5"/>
      <c r="TI325" s="5"/>
      <c r="TJ325" s="5"/>
      <c r="TK325" s="5"/>
      <c r="TL325" s="5"/>
      <c r="TM325" s="5"/>
      <c r="TN325" s="5"/>
      <c r="TO325" s="5"/>
      <c r="TP325" s="5"/>
      <c r="TQ325" s="5"/>
      <c r="TR325" s="5"/>
      <c r="TS325" s="5"/>
      <c r="TT325" s="5"/>
      <c r="TU325" s="5"/>
      <c r="TV325" s="5"/>
      <c r="TW325" s="5"/>
      <c r="TX325" s="5"/>
      <c r="TY325" s="5"/>
      <c r="UV325" s="5"/>
    </row>
    <row r="326" spans="511:568" x14ac:dyDescent="0.25">
      <c r="SQ326" s="5"/>
      <c r="ST326" s="5"/>
      <c r="SU326" s="5"/>
      <c r="SY326" s="5"/>
      <c r="SZ326" s="5"/>
      <c r="TA326" s="5"/>
      <c r="TB326" s="5"/>
      <c r="TC326" s="5"/>
      <c r="TD326" s="5"/>
      <c r="TE326" s="5"/>
      <c r="TF326" s="5"/>
      <c r="TG326" s="5"/>
      <c r="TH326" s="5"/>
      <c r="TI326" s="5"/>
      <c r="TJ326" s="5"/>
      <c r="TK326" s="5"/>
      <c r="TL326" s="5"/>
      <c r="TM326" s="5"/>
      <c r="TN326" s="5"/>
      <c r="TO326" s="5"/>
      <c r="TP326" s="5"/>
      <c r="TQ326" s="5"/>
      <c r="TR326" s="5"/>
      <c r="TS326" s="5"/>
      <c r="TT326" s="5"/>
      <c r="TU326" s="5"/>
      <c r="TV326" s="5"/>
      <c r="TW326" s="5"/>
      <c r="TX326" s="5"/>
      <c r="TY326" s="5"/>
      <c r="UV326" s="5"/>
    </row>
    <row r="327" spans="511:568" x14ac:dyDescent="0.25">
      <c r="SQ327" s="5"/>
      <c r="ST327" s="5"/>
      <c r="SU327" s="5"/>
      <c r="SY327" s="5"/>
      <c r="SZ327" s="5"/>
      <c r="TA327" s="5"/>
      <c r="TB327" s="5"/>
      <c r="TC327" s="5"/>
      <c r="TD327" s="5"/>
      <c r="TE327" s="5"/>
      <c r="TF327" s="5"/>
      <c r="TG327" s="5"/>
      <c r="TH327" s="5"/>
      <c r="TI327" s="5"/>
      <c r="TJ327" s="5"/>
      <c r="TK327" s="5"/>
      <c r="TL327" s="5"/>
      <c r="TM327" s="5"/>
      <c r="TN327" s="5"/>
      <c r="TO327" s="5"/>
      <c r="TP327" s="5"/>
      <c r="TQ327" s="5"/>
      <c r="TR327" s="5"/>
      <c r="TS327" s="5"/>
      <c r="TT327" s="5"/>
      <c r="TU327" s="5"/>
      <c r="TV327" s="5"/>
      <c r="TW327" s="5"/>
      <c r="TX327" s="5"/>
      <c r="TY327" s="5"/>
      <c r="UV327" s="5"/>
    </row>
    <row r="328" spans="511:568" x14ac:dyDescent="0.25">
      <c r="SQ328" s="5"/>
      <c r="ST328" s="5"/>
      <c r="SU328" s="5"/>
      <c r="SY328" s="5"/>
      <c r="SZ328" s="5"/>
      <c r="TA328" s="5"/>
      <c r="TB328" s="5"/>
      <c r="TC328" s="5"/>
      <c r="TD328" s="5"/>
      <c r="TE328" s="5"/>
      <c r="TF328" s="5"/>
      <c r="TG328" s="5"/>
      <c r="TH328" s="5"/>
      <c r="TI328" s="5"/>
      <c r="TJ328" s="5"/>
      <c r="TK328" s="5"/>
      <c r="TL328" s="5"/>
      <c r="TM328" s="5"/>
      <c r="TN328" s="5"/>
      <c r="TO328" s="5"/>
      <c r="TP328" s="5"/>
      <c r="TQ328" s="5"/>
      <c r="TR328" s="5"/>
      <c r="TS328" s="5"/>
      <c r="TT328" s="5"/>
      <c r="TU328" s="5"/>
      <c r="TV328" s="5"/>
      <c r="TW328" s="5"/>
      <c r="TX328" s="5"/>
      <c r="TY328" s="5"/>
      <c r="UV328" s="5"/>
    </row>
    <row r="329" spans="511:568" x14ac:dyDescent="0.25">
      <c r="SQ329" s="5"/>
      <c r="ST329" s="5"/>
      <c r="SU329" s="5"/>
      <c r="SY329" s="5"/>
      <c r="SZ329" s="5"/>
      <c r="TA329" s="5"/>
      <c r="TB329" s="5"/>
      <c r="TC329" s="5"/>
      <c r="TD329" s="5"/>
      <c r="TE329" s="5"/>
      <c r="TF329" s="5"/>
      <c r="TG329" s="5"/>
      <c r="TH329" s="5"/>
      <c r="TI329" s="5"/>
      <c r="TJ329" s="5"/>
      <c r="TK329" s="5"/>
      <c r="TL329" s="5"/>
      <c r="TM329" s="5"/>
      <c r="TN329" s="5"/>
      <c r="TO329" s="5"/>
      <c r="TP329" s="5"/>
      <c r="TQ329" s="5"/>
      <c r="TR329" s="5"/>
      <c r="TS329" s="5"/>
      <c r="TT329" s="5"/>
      <c r="TU329" s="5"/>
      <c r="TV329" s="5"/>
      <c r="TW329" s="5"/>
      <c r="TX329" s="5"/>
      <c r="TY329" s="5"/>
      <c r="UV329" s="5"/>
    </row>
    <row r="330" spans="511:568" x14ac:dyDescent="0.25">
      <c r="SQ330" s="5"/>
      <c r="ST330" s="5"/>
      <c r="SU330" s="5"/>
      <c r="SY330" s="5"/>
      <c r="SZ330" s="5"/>
      <c r="TA330" s="5"/>
      <c r="TB330" s="5"/>
      <c r="TC330" s="5"/>
      <c r="TD330" s="5"/>
      <c r="TE330" s="5"/>
      <c r="TF330" s="5"/>
      <c r="TG330" s="5"/>
      <c r="TH330" s="5"/>
      <c r="TI330" s="5"/>
      <c r="TJ330" s="5"/>
      <c r="TK330" s="5"/>
      <c r="TL330" s="5"/>
      <c r="TM330" s="5"/>
      <c r="TN330" s="5"/>
      <c r="TO330" s="5"/>
      <c r="TP330" s="5"/>
      <c r="TQ330" s="5"/>
      <c r="TR330" s="5"/>
      <c r="TS330" s="5"/>
      <c r="TT330" s="5"/>
      <c r="TU330" s="5"/>
      <c r="TV330" s="5"/>
      <c r="TW330" s="5"/>
      <c r="TX330" s="5"/>
      <c r="TY330" s="5"/>
      <c r="UV330" s="5"/>
    </row>
    <row r="331" spans="511:568" x14ac:dyDescent="0.25">
      <c r="SQ331" s="5"/>
      <c r="ST331" s="5"/>
      <c r="SU331" s="5"/>
      <c r="SY331" s="5"/>
      <c r="SZ331" s="5"/>
      <c r="TA331" s="5"/>
      <c r="TB331" s="5"/>
      <c r="TC331" s="5"/>
      <c r="TD331" s="5"/>
      <c r="TE331" s="5"/>
      <c r="TF331" s="5"/>
      <c r="TG331" s="5"/>
      <c r="TH331" s="5"/>
      <c r="TI331" s="5"/>
      <c r="TJ331" s="5"/>
      <c r="TK331" s="5"/>
      <c r="TL331" s="5"/>
      <c r="TM331" s="5"/>
      <c r="TN331" s="5"/>
      <c r="TO331" s="5"/>
      <c r="TP331" s="5"/>
      <c r="TQ331" s="5"/>
      <c r="TR331" s="5"/>
      <c r="TS331" s="5"/>
      <c r="TT331" s="5"/>
      <c r="TU331" s="5"/>
      <c r="TV331" s="5"/>
      <c r="TW331" s="5"/>
      <c r="TX331" s="5"/>
      <c r="TY331" s="5"/>
      <c r="UV331" s="5"/>
    </row>
    <row r="332" spans="511:568" x14ac:dyDescent="0.25">
      <c r="SQ332" s="5"/>
      <c r="ST332" s="5"/>
      <c r="SU332" s="5"/>
      <c r="SY332" s="5"/>
      <c r="SZ332" s="5"/>
      <c r="TA332" s="5"/>
      <c r="TB332" s="5"/>
      <c r="TC332" s="5"/>
      <c r="TD332" s="5"/>
      <c r="TE332" s="5"/>
      <c r="TF332" s="5"/>
      <c r="TG332" s="5"/>
      <c r="TH332" s="5"/>
      <c r="TI332" s="5"/>
      <c r="TJ332" s="5"/>
      <c r="TK332" s="5"/>
      <c r="TL332" s="5"/>
      <c r="TM332" s="5"/>
      <c r="TN332" s="5"/>
      <c r="TO332" s="5"/>
      <c r="TP332" s="5"/>
      <c r="TQ332" s="5"/>
      <c r="TR332" s="5"/>
      <c r="TS332" s="5"/>
      <c r="TT332" s="5"/>
      <c r="TU332" s="5"/>
      <c r="TV332" s="5"/>
      <c r="TW332" s="5"/>
      <c r="TX332" s="5"/>
      <c r="TY332" s="5"/>
      <c r="UV332" s="5"/>
    </row>
    <row r="333" spans="511:568" x14ac:dyDescent="0.25">
      <c r="SQ333" s="5"/>
      <c r="ST333" s="5"/>
      <c r="SU333" s="5"/>
      <c r="SY333" s="5"/>
      <c r="SZ333" s="5"/>
      <c r="TA333" s="5"/>
      <c r="TB333" s="5"/>
      <c r="TC333" s="5"/>
      <c r="TD333" s="5"/>
      <c r="TE333" s="5"/>
      <c r="TF333" s="5"/>
      <c r="TG333" s="5"/>
      <c r="TH333" s="5"/>
      <c r="TI333" s="5"/>
      <c r="TJ333" s="5"/>
      <c r="TK333" s="5"/>
      <c r="TL333" s="5"/>
      <c r="TM333" s="5"/>
      <c r="TN333" s="5"/>
      <c r="TO333" s="5"/>
      <c r="TP333" s="5"/>
      <c r="TQ333" s="5"/>
      <c r="TR333" s="5"/>
      <c r="TS333" s="5"/>
      <c r="TT333" s="5"/>
      <c r="TU333" s="5"/>
      <c r="TV333" s="5"/>
      <c r="TW333" s="5"/>
      <c r="TX333" s="5"/>
      <c r="TY333" s="5"/>
      <c r="UV333" s="5"/>
    </row>
    <row r="334" spans="511:568" x14ac:dyDescent="0.25">
      <c r="SQ334" s="5"/>
      <c r="ST334" s="5"/>
      <c r="SU334" s="5"/>
      <c r="SY334" s="5"/>
      <c r="SZ334" s="5"/>
      <c r="TA334" s="5"/>
      <c r="TB334" s="5"/>
      <c r="TC334" s="5"/>
      <c r="TD334" s="5"/>
      <c r="TE334" s="5"/>
      <c r="TF334" s="5"/>
      <c r="TG334" s="5"/>
      <c r="TH334" s="5"/>
      <c r="TI334" s="5"/>
      <c r="TJ334" s="5"/>
      <c r="TK334" s="5"/>
      <c r="TL334" s="5"/>
      <c r="TM334" s="5"/>
      <c r="TN334" s="5"/>
      <c r="TO334" s="5"/>
      <c r="TP334" s="5"/>
      <c r="TQ334" s="5"/>
      <c r="TR334" s="5"/>
      <c r="TS334" s="5"/>
      <c r="TT334" s="5"/>
      <c r="TU334" s="5"/>
      <c r="TV334" s="5"/>
      <c r="TW334" s="5"/>
      <c r="TX334" s="5"/>
      <c r="TY334" s="5"/>
      <c r="UV334" s="5"/>
    </row>
    <row r="335" spans="511:568" x14ac:dyDescent="0.25">
      <c r="SQ335" s="5"/>
      <c r="ST335" s="5"/>
      <c r="SU335" s="5"/>
      <c r="SY335" s="5"/>
      <c r="SZ335" s="5"/>
      <c r="TA335" s="5"/>
      <c r="TB335" s="5"/>
      <c r="TC335" s="5"/>
      <c r="TD335" s="5"/>
      <c r="TE335" s="5"/>
      <c r="TF335" s="5"/>
      <c r="TG335" s="5"/>
      <c r="TH335" s="5"/>
      <c r="TI335" s="5"/>
      <c r="TJ335" s="5"/>
      <c r="TK335" s="5"/>
      <c r="TL335" s="5"/>
      <c r="TM335" s="5"/>
      <c r="TN335" s="5"/>
      <c r="TO335" s="5"/>
      <c r="TP335" s="5"/>
      <c r="TQ335" s="5"/>
      <c r="TR335" s="5"/>
      <c r="TS335" s="5"/>
      <c r="TT335" s="5"/>
      <c r="TU335" s="5"/>
      <c r="TV335" s="5"/>
      <c r="TW335" s="5"/>
      <c r="TX335" s="5"/>
      <c r="TY335" s="5"/>
      <c r="UV335" s="5"/>
    </row>
    <row r="336" spans="511:568" x14ac:dyDescent="0.25">
      <c r="SQ336" s="5"/>
      <c r="ST336" s="5"/>
      <c r="SU336" s="5"/>
      <c r="SY336" s="5"/>
      <c r="SZ336" s="5"/>
      <c r="TA336" s="5"/>
      <c r="TB336" s="5"/>
      <c r="TC336" s="5"/>
      <c r="TD336" s="5"/>
      <c r="TE336" s="5"/>
      <c r="TF336" s="5"/>
      <c r="TG336" s="5"/>
      <c r="TH336" s="5"/>
      <c r="TI336" s="5"/>
      <c r="TJ336" s="5"/>
      <c r="TK336" s="5"/>
      <c r="TL336" s="5"/>
      <c r="TM336" s="5"/>
      <c r="TN336" s="5"/>
      <c r="TO336" s="5"/>
      <c r="TP336" s="5"/>
      <c r="TQ336" s="5"/>
      <c r="TR336" s="5"/>
      <c r="TS336" s="5"/>
      <c r="TT336" s="5"/>
      <c r="TU336" s="5"/>
      <c r="TV336" s="5"/>
      <c r="TW336" s="5"/>
      <c r="TX336" s="5"/>
      <c r="TY336" s="5"/>
      <c r="UV336" s="5"/>
    </row>
    <row r="337" spans="511:568" x14ac:dyDescent="0.25">
      <c r="SQ337" s="5"/>
      <c r="ST337" s="5"/>
      <c r="SU337" s="5"/>
      <c r="SY337" s="5"/>
      <c r="SZ337" s="5"/>
      <c r="TA337" s="5"/>
      <c r="TB337" s="5"/>
      <c r="TC337" s="5"/>
      <c r="TD337" s="5"/>
      <c r="TE337" s="5"/>
      <c r="TF337" s="5"/>
      <c r="TG337" s="5"/>
      <c r="TH337" s="5"/>
      <c r="TI337" s="5"/>
      <c r="TJ337" s="5"/>
      <c r="TK337" s="5"/>
      <c r="TL337" s="5"/>
      <c r="TM337" s="5"/>
      <c r="TN337" s="5"/>
      <c r="TO337" s="5"/>
      <c r="TP337" s="5"/>
      <c r="TQ337" s="5"/>
      <c r="TR337" s="5"/>
      <c r="TS337" s="5"/>
      <c r="TT337" s="5"/>
      <c r="TU337" s="5"/>
      <c r="TV337" s="5"/>
      <c r="TW337" s="5"/>
      <c r="TX337" s="5"/>
      <c r="TY337" s="5"/>
      <c r="UV337" s="5"/>
    </row>
    <row r="338" spans="511:568" x14ac:dyDescent="0.25">
      <c r="SQ338" s="5"/>
      <c r="ST338" s="5"/>
      <c r="SU338" s="5"/>
      <c r="SY338" s="5"/>
      <c r="SZ338" s="5"/>
      <c r="TA338" s="5"/>
      <c r="TB338" s="5"/>
      <c r="TC338" s="5"/>
      <c r="TD338" s="5"/>
      <c r="TE338" s="5"/>
      <c r="TF338" s="5"/>
      <c r="TG338" s="5"/>
      <c r="TH338" s="5"/>
      <c r="TI338" s="5"/>
      <c r="TJ338" s="5"/>
      <c r="TK338" s="5"/>
      <c r="TL338" s="5"/>
      <c r="TM338" s="5"/>
      <c r="TN338" s="5"/>
      <c r="TO338" s="5"/>
      <c r="TP338" s="5"/>
      <c r="TQ338" s="5"/>
      <c r="TR338" s="5"/>
      <c r="TS338" s="5"/>
      <c r="TT338" s="5"/>
      <c r="TU338" s="5"/>
      <c r="TV338" s="5"/>
      <c r="TW338" s="5"/>
      <c r="TX338" s="5"/>
      <c r="TY338" s="5"/>
      <c r="UV338" s="5"/>
    </row>
    <row r="339" spans="511:568" x14ac:dyDescent="0.25">
      <c r="SQ339" s="5"/>
      <c r="ST339" s="5"/>
      <c r="SU339" s="5"/>
      <c r="SY339" s="5"/>
      <c r="SZ339" s="5"/>
      <c r="TA339" s="5"/>
      <c r="TB339" s="5"/>
      <c r="TC339" s="5"/>
      <c r="TD339" s="5"/>
      <c r="TE339" s="5"/>
      <c r="TF339" s="5"/>
      <c r="TG339" s="5"/>
      <c r="TH339" s="5"/>
      <c r="TI339" s="5"/>
      <c r="TJ339" s="5"/>
      <c r="TK339" s="5"/>
      <c r="TL339" s="5"/>
      <c r="TM339" s="5"/>
      <c r="TN339" s="5"/>
      <c r="TO339" s="5"/>
      <c r="TP339" s="5"/>
      <c r="TQ339" s="5"/>
      <c r="TR339" s="5"/>
      <c r="TS339" s="5"/>
      <c r="TT339" s="5"/>
      <c r="TU339" s="5"/>
      <c r="TV339" s="5"/>
      <c r="TW339" s="5"/>
      <c r="TX339" s="5"/>
      <c r="TY339" s="5"/>
      <c r="UV339" s="5"/>
    </row>
    <row r="340" spans="511:568" x14ac:dyDescent="0.25">
      <c r="SQ340" s="5"/>
      <c r="ST340" s="5"/>
      <c r="SU340" s="5"/>
      <c r="SY340" s="5"/>
      <c r="SZ340" s="5"/>
      <c r="TA340" s="5"/>
      <c r="TB340" s="5"/>
      <c r="TC340" s="5"/>
      <c r="TD340" s="5"/>
      <c r="TE340" s="5"/>
      <c r="TF340" s="5"/>
      <c r="TG340" s="5"/>
      <c r="TH340" s="5"/>
      <c r="TI340" s="5"/>
      <c r="TJ340" s="5"/>
      <c r="TK340" s="5"/>
      <c r="TL340" s="5"/>
      <c r="TM340" s="5"/>
      <c r="TN340" s="5"/>
      <c r="TO340" s="5"/>
      <c r="TP340" s="5"/>
      <c r="TQ340" s="5"/>
      <c r="TR340" s="5"/>
      <c r="TS340" s="5"/>
      <c r="TT340" s="5"/>
      <c r="TU340" s="5"/>
      <c r="TV340" s="5"/>
      <c r="TW340" s="5"/>
      <c r="TX340" s="5"/>
      <c r="TY340" s="5"/>
      <c r="UV340" s="5"/>
    </row>
    <row r="341" spans="511:568" x14ac:dyDescent="0.25">
      <c r="SQ341" s="5"/>
      <c r="ST341" s="5"/>
      <c r="SU341" s="5"/>
      <c r="SY341" s="5"/>
      <c r="SZ341" s="5"/>
      <c r="TA341" s="5"/>
      <c r="TB341" s="5"/>
      <c r="TC341" s="5"/>
      <c r="TD341" s="5"/>
      <c r="TE341" s="5"/>
      <c r="TF341" s="5"/>
      <c r="TG341" s="5"/>
      <c r="TH341" s="5"/>
      <c r="TI341" s="5"/>
      <c r="TJ341" s="5"/>
      <c r="TK341" s="5"/>
      <c r="TL341" s="5"/>
      <c r="TM341" s="5"/>
      <c r="TN341" s="5"/>
      <c r="TO341" s="5"/>
      <c r="TP341" s="5"/>
      <c r="TQ341" s="5"/>
      <c r="TR341" s="5"/>
      <c r="TS341" s="5"/>
      <c r="TT341" s="5"/>
      <c r="TU341" s="5"/>
      <c r="TV341" s="5"/>
      <c r="TW341" s="5"/>
      <c r="TX341" s="5"/>
      <c r="TY341" s="5"/>
      <c r="UV341" s="5"/>
    </row>
    <row r="342" spans="511:568" x14ac:dyDescent="0.25">
      <c r="SQ342" s="5"/>
      <c r="ST342" s="5"/>
      <c r="SU342" s="5"/>
      <c r="SY342" s="5"/>
      <c r="SZ342" s="5"/>
      <c r="TA342" s="5"/>
      <c r="TB342" s="5"/>
      <c r="TC342" s="5"/>
      <c r="TD342" s="5"/>
      <c r="TE342" s="5"/>
      <c r="TF342" s="5"/>
      <c r="TG342" s="5"/>
      <c r="TH342" s="5"/>
      <c r="TI342" s="5"/>
      <c r="TJ342" s="5"/>
      <c r="TK342" s="5"/>
      <c r="TL342" s="5"/>
      <c r="TM342" s="5"/>
      <c r="TN342" s="5"/>
      <c r="TO342" s="5"/>
      <c r="TP342" s="5"/>
      <c r="TQ342" s="5"/>
      <c r="TR342" s="5"/>
      <c r="TS342" s="5"/>
      <c r="TT342" s="5"/>
      <c r="TU342" s="5"/>
      <c r="TV342" s="5"/>
      <c r="TW342" s="5"/>
      <c r="TX342" s="5"/>
      <c r="TY342" s="5"/>
      <c r="UV342" s="5"/>
    </row>
    <row r="343" spans="511:568" x14ac:dyDescent="0.25">
      <c r="SQ343" s="5"/>
      <c r="ST343" s="5"/>
      <c r="SU343" s="5"/>
      <c r="SY343" s="5"/>
      <c r="SZ343" s="5"/>
      <c r="TA343" s="5"/>
      <c r="TB343" s="5"/>
      <c r="TC343" s="5"/>
      <c r="TD343" s="5"/>
      <c r="TE343" s="5"/>
      <c r="TF343" s="5"/>
      <c r="TG343" s="5"/>
      <c r="TH343" s="5"/>
      <c r="TI343" s="5"/>
      <c r="TJ343" s="5"/>
      <c r="TK343" s="5"/>
      <c r="TL343" s="5"/>
      <c r="TM343" s="5"/>
      <c r="TN343" s="5"/>
      <c r="TO343" s="5"/>
      <c r="TP343" s="5"/>
      <c r="TQ343" s="5"/>
      <c r="TR343" s="5"/>
      <c r="TS343" s="5"/>
      <c r="TT343" s="5"/>
      <c r="TU343" s="5"/>
      <c r="TV343" s="5"/>
      <c r="TW343" s="5"/>
      <c r="TX343" s="5"/>
      <c r="TY343" s="5"/>
      <c r="UV343" s="5"/>
    </row>
    <row r="344" spans="511:568" x14ac:dyDescent="0.25">
      <c r="SQ344" s="5"/>
      <c r="ST344" s="5"/>
      <c r="SU344" s="5"/>
      <c r="SY344" s="5"/>
      <c r="SZ344" s="5"/>
      <c r="TA344" s="5"/>
      <c r="TB344" s="5"/>
      <c r="TC344" s="5"/>
      <c r="TD344" s="5"/>
      <c r="TE344" s="5"/>
      <c r="TF344" s="5"/>
      <c r="TG344" s="5"/>
      <c r="TH344" s="5"/>
      <c r="TI344" s="5"/>
      <c r="TJ344" s="5"/>
      <c r="TK344" s="5"/>
      <c r="TL344" s="5"/>
      <c r="TM344" s="5"/>
      <c r="TN344" s="5"/>
      <c r="TO344" s="5"/>
      <c r="TP344" s="5"/>
      <c r="TQ344" s="5"/>
      <c r="TR344" s="5"/>
      <c r="TS344" s="5"/>
      <c r="TT344" s="5"/>
      <c r="TU344" s="5"/>
      <c r="TV344" s="5"/>
      <c r="TW344" s="5"/>
      <c r="TX344" s="5"/>
      <c r="TY344" s="5"/>
      <c r="UV344" s="5"/>
    </row>
    <row r="345" spans="511:568" x14ac:dyDescent="0.25">
      <c r="SQ345" s="5"/>
      <c r="ST345" s="5"/>
      <c r="SU345" s="5"/>
      <c r="SY345" s="5"/>
      <c r="SZ345" s="5"/>
      <c r="TA345" s="5"/>
      <c r="TB345" s="5"/>
      <c r="TC345" s="5"/>
      <c r="TD345" s="5"/>
      <c r="TE345" s="5"/>
      <c r="TF345" s="5"/>
      <c r="TG345" s="5"/>
      <c r="TH345" s="5"/>
      <c r="TI345" s="5"/>
      <c r="TJ345" s="5"/>
      <c r="TK345" s="5"/>
      <c r="TL345" s="5"/>
      <c r="TM345" s="5"/>
      <c r="TN345" s="5"/>
      <c r="TO345" s="5"/>
      <c r="TP345" s="5"/>
      <c r="TQ345" s="5"/>
      <c r="TR345" s="5"/>
      <c r="TS345" s="5"/>
      <c r="TT345" s="5"/>
      <c r="TU345" s="5"/>
      <c r="TV345" s="5"/>
      <c r="TW345" s="5"/>
      <c r="TX345" s="5"/>
      <c r="TY345" s="5"/>
      <c r="UV345" s="5"/>
    </row>
    <row r="346" spans="511:568" x14ac:dyDescent="0.25">
      <c r="SQ346" s="5"/>
      <c r="ST346" s="5"/>
      <c r="SU346" s="5"/>
      <c r="SY346" s="5"/>
      <c r="SZ346" s="5"/>
      <c r="TA346" s="5"/>
      <c r="TB346" s="5"/>
      <c r="TC346" s="5"/>
      <c r="TD346" s="5"/>
      <c r="TE346" s="5"/>
      <c r="TF346" s="5"/>
      <c r="TG346" s="5"/>
      <c r="TH346" s="5"/>
      <c r="TI346" s="5"/>
      <c r="TJ346" s="5"/>
      <c r="TK346" s="5"/>
      <c r="TL346" s="5"/>
      <c r="TM346" s="5"/>
      <c r="TN346" s="5"/>
      <c r="TO346" s="5"/>
      <c r="TP346" s="5"/>
      <c r="TQ346" s="5"/>
      <c r="TR346" s="5"/>
      <c r="TS346" s="5"/>
      <c r="TT346" s="5"/>
      <c r="TU346" s="5"/>
      <c r="TV346" s="5"/>
      <c r="TW346" s="5"/>
      <c r="TX346" s="5"/>
      <c r="TY346" s="5"/>
      <c r="UV346" s="5"/>
    </row>
    <row r="347" spans="511:568" x14ac:dyDescent="0.25">
      <c r="SQ347" s="5"/>
      <c r="ST347" s="5"/>
      <c r="SU347" s="5"/>
      <c r="SY347" s="5"/>
      <c r="SZ347" s="5"/>
      <c r="TA347" s="5"/>
      <c r="TB347" s="5"/>
      <c r="TC347" s="5"/>
      <c r="TD347" s="5"/>
      <c r="TE347" s="5"/>
      <c r="TF347" s="5"/>
      <c r="TG347" s="5"/>
      <c r="TH347" s="5"/>
      <c r="TI347" s="5"/>
      <c r="TJ347" s="5"/>
      <c r="TK347" s="5"/>
      <c r="TL347" s="5"/>
      <c r="TM347" s="5"/>
      <c r="TN347" s="5"/>
      <c r="TO347" s="5"/>
      <c r="TP347" s="5"/>
      <c r="TQ347" s="5"/>
      <c r="TR347" s="5"/>
      <c r="TS347" s="5"/>
      <c r="TT347" s="5"/>
      <c r="TU347" s="5"/>
      <c r="TV347" s="5"/>
      <c r="TW347" s="5"/>
      <c r="TX347" s="5"/>
      <c r="TY347" s="5"/>
      <c r="UV347" s="5"/>
    </row>
    <row r="348" spans="511:568" x14ac:dyDescent="0.25">
      <c r="SQ348" s="5"/>
      <c r="ST348" s="5"/>
      <c r="SU348" s="5"/>
      <c r="SY348" s="5"/>
      <c r="SZ348" s="5"/>
      <c r="TA348" s="5"/>
      <c r="TB348" s="5"/>
      <c r="TC348" s="5"/>
      <c r="TD348" s="5"/>
      <c r="TE348" s="5"/>
      <c r="TF348" s="5"/>
      <c r="TG348" s="5"/>
      <c r="TH348" s="5"/>
      <c r="TI348" s="5"/>
      <c r="TJ348" s="5"/>
      <c r="TK348" s="5"/>
      <c r="TL348" s="5"/>
      <c r="TM348" s="5"/>
      <c r="TN348" s="5"/>
      <c r="TO348" s="5"/>
      <c r="TP348" s="5"/>
      <c r="TQ348" s="5"/>
      <c r="TR348" s="5"/>
      <c r="TS348" s="5"/>
      <c r="TT348" s="5"/>
      <c r="TU348" s="5"/>
      <c r="TV348" s="5"/>
      <c r="TW348" s="5"/>
      <c r="TX348" s="5"/>
      <c r="TY348" s="5"/>
      <c r="UV348" s="5"/>
    </row>
    <row r="349" spans="511:568" x14ac:dyDescent="0.25">
      <c r="SQ349" s="5"/>
      <c r="ST349" s="5"/>
      <c r="SU349" s="5"/>
      <c r="SY349" s="5"/>
      <c r="SZ349" s="5"/>
      <c r="TA349" s="5"/>
      <c r="TB349" s="5"/>
      <c r="TC349" s="5"/>
      <c r="TD349" s="5"/>
      <c r="TE349" s="5"/>
      <c r="TF349" s="5"/>
      <c r="TG349" s="5"/>
      <c r="TH349" s="5"/>
      <c r="TI349" s="5"/>
      <c r="TJ349" s="5"/>
      <c r="TK349" s="5"/>
      <c r="TL349" s="5"/>
      <c r="TM349" s="5"/>
      <c r="TN349" s="5"/>
      <c r="TO349" s="5"/>
      <c r="TP349" s="5"/>
      <c r="TQ349" s="5"/>
      <c r="TR349" s="5"/>
      <c r="TS349" s="5"/>
      <c r="TT349" s="5"/>
      <c r="TU349" s="5"/>
      <c r="TV349" s="5"/>
      <c r="TW349" s="5"/>
      <c r="TX349" s="5"/>
      <c r="TY349" s="5"/>
      <c r="UV349" s="5"/>
    </row>
    <row r="350" spans="511:568" x14ac:dyDescent="0.25">
      <c r="SQ350" s="5"/>
      <c r="ST350" s="5"/>
      <c r="SU350" s="5"/>
      <c r="SY350" s="5"/>
      <c r="SZ350" s="5"/>
      <c r="TA350" s="5"/>
      <c r="TB350" s="5"/>
      <c r="TC350" s="5"/>
      <c r="TD350" s="5"/>
      <c r="TE350" s="5"/>
      <c r="TF350" s="5"/>
      <c r="TG350" s="5"/>
      <c r="TH350" s="5"/>
      <c r="TI350" s="5"/>
      <c r="TJ350" s="5"/>
      <c r="TK350" s="5"/>
      <c r="TL350" s="5"/>
      <c r="TM350" s="5"/>
      <c r="TN350" s="5"/>
      <c r="TO350" s="5"/>
      <c r="TP350" s="5"/>
      <c r="TQ350" s="5"/>
      <c r="TR350" s="5"/>
      <c r="TS350" s="5"/>
      <c r="TT350" s="5"/>
      <c r="TU350" s="5"/>
      <c r="TV350" s="5"/>
      <c r="TW350" s="5"/>
      <c r="TX350" s="5"/>
      <c r="TY350" s="5"/>
      <c r="UV350" s="5"/>
    </row>
    <row r="351" spans="511:568" x14ac:dyDescent="0.25">
      <c r="SQ351" s="5"/>
      <c r="ST351" s="5"/>
      <c r="SU351" s="5"/>
      <c r="SY351" s="5"/>
      <c r="SZ351" s="5"/>
      <c r="TA351" s="5"/>
      <c r="TB351" s="5"/>
      <c r="TC351" s="5"/>
      <c r="TD351" s="5"/>
      <c r="TE351" s="5"/>
      <c r="TF351" s="5"/>
      <c r="TG351" s="5"/>
      <c r="TH351" s="5"/>
      <c r="TI351" s="5"/>
      <c r="TJ351" s="5"/>
      <c r="TK351" s="5"/>
      <c r="TL351" s="5"/>
      <c r="TM351" s="5"/>
      <c r="TN351" s="5"/>
      <c r="TO351" s="5"/>
      <c r="TP351" s="5"/>
      <c r="TQ351" s="5"/>
      <c r="TR351" s="5"/>
      <c r="TS351" s="5"/>
      <c r="TT351" s="5"/>
      <c r="TU351" s="5"/>
      <c r="TV351" s="5"/>
      <c r="TW351" s="5"/>
      <c r="TX351" s="5"/>
      <c r="TY351" s="5"/>
      <c r="UV351" s="5"/>
    </row>
    <row r="352" spans="511:568" x14ac:dyDescent="0.25">
      <c r="SQ352" s="5"/>
      <c r="ST352" s="5"/>
      <c r="SU352" s="5"/>
      <c r="SY352" s="5"/>
      <c r="SZ352" s="5"/>
      <c r="TA352" s="5"/>
      <c r="TB352" s="5"/>
      <c r="TC352" s="5"/>
      <c r="TD352" s="5"/>
      <c r="TE352" s="5"/>
      <c r="TF352" s="5"/>
      <c r="TG352" s="5"/>
      <c r="TH352" s="5"/>
      <c r="TI352" s="5"/>
      <c r="TJ352" s="5"/>
      <c r="TK352" s="5"/>
      <c r="TL352" s="5"/>
      <c r="TM352" s="5"/>
      <c r="TN352" s="5"/>
      <c r="TO352" s="5"/>
      <c r="TP352" s="5"/>
      <c r="TQ352" s="5"/>
      <c r="TR352" s="5"/>
      <c r="TS352" s="5"/>
      <c r="TT352" s="5"/>
      <c r="TU352" s="5"/>
      <c r="TV352" s="5"/>
      <c r="TW352" s="5"/>
      <c r="TX352" s="5"/>
      <c r="TY352" s="5"/>
      <c r="UV352" s="5"/>
    </row>
    <row r="353" spans="511:568" x14ac:dyDescent="0.25">
      <c r="SQ353" s="5"/>
      <c r="ST353" s="5"/>
      <c r="SU353" s="5"/>
      <c r="SY353" s="5"/>
      <c r="SZ353" s="5"/>
      <c r="TA353" s="5"/>
      <c r="TB353" s="5"/>
      <c r="TC353" s="5"/>
      <c r="TD353" s="5"/>
      <c r="TE353" s="5"/>
      <c r="TF353" s="5"/>
      <c r="TG353" s="5"/>
      <c r="TH353" s="5"/>
      <c r="TI353" s="5"/>
      <c r="TJ353" s="5"/>
      <c r="TK353" s="5"/>
      <c r="TL353" s="5"/>
      <c r="TM353" s="5"/>
      <c r="TN353" s="5"/>
      <c r="TO353" s="5"/>
      <c r="TP353" s="5"/>
      <c r="TQ353" s="5"/>
      <c r="TR353" s="5"/>
      <c r="TS353" s="5"/>
      <c r="TT353" s="5"/>
      <c r="TU353" s="5"/>
      <c r="TV353" s="5"/>
      <c r="TW353" s="5"/>
      <c r="TX353" s="5"/>
      <c r="TY353" s="5"/>
      <c r="UV353" s="5"/>
    </row>
    <row r="354" spans="511:568" x14ac:dyDescent="0.25">
      <c r="SQ354" s="5"/>
      <c r="ST354" s="5"/>
      <c r="SU354" s="5"/>
      <c r="SY354" s="5"/>
      <c r="SZ354" s="5"/>
      <c r="TA354" s="5"/>
      <c r="TB354" s="5"/>
      <c r="TC354" s="5"/>
      <c r="TD354" s="5"/>
      <c r="TE354" s="5"/>
      <c r="TF354" s="5"/>
      <c r="TG354" s="5"/>
      <c r="TH354" s="5"/>
      <c r="TI354" s="5"/>
      <c r="TJ354" s="5"/>
      <c r="TK354" s="5"/>
      <c r="TL354" s="5"/>
      <c r="TM354" s="5"/>
      <c r="TN354" s="5"/>
      <c r="TO354" s="5"/>
      <c r="TP354" s="5"/>
      <c r="TQ354" s="5"/>
      <c r="TR354" s="5"/>
      <c r="TS354" s="5"/>
      <c r="TT354" s="5"/>
      <c r="TU354" s="5"/>
      <c r="TV354" s="5"/>
      <c r="TW354" s="5"/>
      <c r="TX354" s="5"/>
      <c r="TY354" s="5"/>
      <c r="UV354" s="5"/>
    </row>
    <row r="355" spans="511:568" x14ac:dyDescent="0.25">
      <c r="SQ355" s="5"/>
      <c r="ST355" s="5"/>
      <c r="SU355" s="5"/>
      <c r="SY355" s="5"/>
      <c r="SZ355" s="5"/>
      <c r="TA355" s="5"/>
      <c r="TB355" s="5"/>
      <c r="TC355" s="5"/>
      <c r="TD355" s="5"/>
      <c r="TE355" s="5"/>
      <c r="TF355" s="5"/>
      <c r="TG355" s="5"/>
      <c r="TH355" s="5"/>
      <c r="TI355" s="5"/>
      <c r="TJ355" s="5"/>
      <c r="TK355" s="5"/>
      <c r="TL355" s="5"/>
      <c r="TM355" s="5"/>
      <c r="TN355" s="5"/>
      <c r="TO355" s="5"/>
      <c r="TP355" s="5"/>
      <c r="TQ355" s="5"/>
      <c r="TR355" s="5"/>
      <c r="TS355" s="5"/>
      <c r="TT355" s="5"/>
      <c r="TU355" s="5"/>
      <c r="TV355" s="5"/>
      <c r="TW355" s="5"/>
      <c r="TX355" s="5"/>
      <c r="TY355" s="5"/>
      <c r="UV355" s="5"/>
    </row>
    <row r="356" spans="511:568" x14ac:dyDescent="0.25">
      <c r="SQ356" s="5"/>
      <c r="ST356" s="5"/>
      <c r="SU356" s="5"/>
      <c r="SY356" s="5"/>
      <c r="SZ356" s="5"/>
      <c r="TA356" s="5"/>
      <c r="TB356" s="5"/>
      <c r="TC356" s="5"/>
      <c r="TD356" s="5"/>
      <c r="TE356" s="5"/>
      <c r="TF356" s="5"/>
      <c r="TG356" s="5"/>
      <c r="TH356" s="5"/>
      <c r="TI356" s="5"/>
      <c r="TJ356" s="5"/>
      <c r="TK356" s="5"/>
      <c r="TL356" s="5"/>
      <c r="TM356" s="5"/>
      <c r="TN356" s="5"/>
      <c r="TO356" s="5"/>
      <c r="TP356" s="5"/>
      <c r="TQ356" s="5"/>
      <c r="TR356" s="5"/>
      <c r="TS356" s="5"/>
      <c r="TT356" s="5"/>
      <c r="TU356" s="5"/>
      <c r="TV356" s="5"/>
      <c r="TW356" s="5"/>
      <c r="TX356" s="5"/>
      <c r="TY356" s="5"/>
      <c r="UV356" s="5"/>
    </row>
    <row r="357" spans="511:568" x14ac:dyDescent="0.25">
      <c r="SQ357" s="5"/>
      <c r="ST357" s="5"/>
      <c r="SU357" s="5"/>
      <c r="SY357" s="5"/>
      <c r="SZ357" s="5"/>
      <c r="TA357" s="5"/>
      <c r="TB357" s="5"/>
      <c r="TC357" s="5"/>
      <c r="TD357" s="5"/>
      <c r="TE357" s="5"/>
      <c r="TF357" s="5"/>
      <c r="TG357" s="5"/>
      <c r="TH357" s="5"/>
      <c r="TI357" s="5"/>
      <c r="TJ357" s="5"/>
      <c r="TK357" s="5"/>
      <c r="TL357" s="5"/>
      <c r="TM357" s="5"/>
      <c r="TN357" s="5"/>
      <c r="TO357" s="5"/>
      <c r="TP357" s="5"/>
      <c r="TQ357" s="5"/>
      <c r="TR357" s="5"/>
      <c r="TS357" s="5"/>
      <c r="TT357" s="5"/>
      <c r="TU357" s="5"/>
      <c r="TV357" s="5"/>
      <c r="TW357" s="5"/>
      <c r="TX357" s="5"/>
      <c r="TY357" s="5"/>
      <c r="UV357" s="5"/>
    </row>
    <row r="358" spans="511:568" x14ac:dyDescent="0.25">
      <c r="SQ358" s="5"/>
      <c r="ST358" s="5"/>
      <c r="SU358" s="5"/>
      <c r="SY358" s="5"/>
      <c r="SZ358" s="5"/>
      <c r="TA358" s="5"/>
      <c r="TB358" s="5"/>
      <c r="TC358" s="5"/>
      <c r="TD358" s="5"/>
      <c r="TE358" s="5"/>
      <c r="TF358" s="5"/>
      <c r="TG358" s="5"/>
      <c r="TH358" s="5"/>
      <c r="TI358" s="5"/>
      <c r="TJ358" s="5"/>
      <c r="TK358" s="5"/>
      <c r="TL358" s="5"/>
      <c r="TM358" s="5"/>
      <c r="TN358" s="5"/>
      <c r="TO358" s="5"/>
      <c r="TP358" s="5"/>
      <c r="TQ358" s="5"/>
      <c r="TR358" s="5"/>
      <c r="TS358" s="5"/>
      <c r="TT358" s="5"/>
      <c r="TU358" s="5"/>
      <c r="TV358" s="5"/>
      <c r="TW358" s="5"/>
      <c r="TX358" s="5"/>
      <c r="TY358" s="5"/>
      <c r="UV358" s="5"/>
    </row>
    <row r="359" spans="511:568" x14ac:dyDescent="0.25">
      <c r="SQ359" s="5"/>
      <c r="ST359" s="5"/>
      <c r="SU359" s="5"/>
      <c r="SY359" s="5"/>
      <c r="SZ359" s="5"/>
      <c r="TA359" s="5"/>
      <c r="TB359" s="5"/>
      <c r="TC359" s="5"/>
      <c r="TD359" s="5"/>
      <c r="TE359" s="5"/>
      <c r="TF359" s="5"/>
      <c r="TG359" s="5"/>
      <c r="TH359" s="5"/>
      <c r="TI359" s="5"/>
      <c r="TJ359" s="5"/>
      <c r="TK359" s="5"/>
      <c r="TL359" s="5"/>
      <c r="TM359" s="5"/>
      <c r="TN359" s="5"/>
      <c r="TO359" s="5"/>
      <c r="TP359" s="5"/>
      <c r="TQ359" s="5"/>
      <c r="TR359" s="5"/>
      <c r="TS359" s="5"/>
      <c r="TT359" s="5"/>
      <c r="TU359" s="5"/>
      <c r="TV359" s="5"/>
      <c r="TW359" s="5"/>
      <c r="TX359" s="5"/>
      <c r="TY359" s="5"/>
      <c r="UV359" s="5"/>
    </row>
    <row r="360" spans="511:568" x14ac:dyDescent="0.25">
      <c r="SQ360" s="5"/>
      <c r="ST360" s="5"/>
      <c r="SU360" s="5"/>
      <c r="SY360" s="5"/>
      <c r="SZ360" s="5"/>
      <c r="TA360" s="5"/>
      <c r="TB360" s="5"/>
      <c r="TC360" s="5"/>
      <c r="TD360" s="5"/>
      <c r="TE360" s="5"/>
      <c r="TF360" s="5"/>
      <c r="TG360" s="5"/>
      <c r="TH360" s="5"/>
      <c r="TI360" s="5"/>
      <c r="TJ360" s="5"/>
      <c r="TK360" s="5"/>
      <c r="TL360" s="5"/>
      <c r="TM360" s="5"/>
      <c r="TN360" s="5"/>
      <c r="TO360" s="5"/>
      <c r="TP360" s="5"/>
      <c r="TQ360" s="5"/>
      <c r="TR360" s="5"/>
      <c r="TS360" s="5"/>
      <c r="TT360" s="5"/>
      <c r="TU360" s="5"/>
      <c r="TV360" s="5"/>
      <c r="TW360" s="5"/>
      <c r="TX360" s="5"/>
      <c r="TY360" s="5"/>
      <c r="UV360" s="5"/>
    </row>
    <row r="361" spans="511:568" x14ac:dyDescent="0.25">
      <c r="SQ361" s="5"/>
      <c r="ST361" s="5"/>
      <c r="SU361" s="5"/>
      <c r="SY361" s="5"/>
      <c r="SZ361" s="5"/>
      <c r="TA361" s="5"/>
      <c r="TB361" s="5"/>
      <c r="TC361" s="5"/>
      <c r="TD361" s="5"/>
      <c r="TE361" s="5"/>
      <c r="TF361" s="5"/>
      <c r="TG361" s="5"/>
      <c r="TH361" s="5"/>
      <c r="TI361" s="5"/>
      <c r="TJ361" s="5"/>
      <c r="TK361" s="5"/>
      <c r="TL361" s="5"/>
      <c r="TM361" s="5"/>
      <c r="TN361" s="5"/>
      <c r="TO361" s="5"/>
      <c r="TP361" s="5"/>
      <c r="TQ361" s="5"/>
      <c r="TR361" s="5"/>
      <c r="TS361" s="5"/>
      <c r="TT361" s="5"/>
      <c r="TU361" s="5"/>
      <c r="TV361" s="5"/>
      <c r="TW361" s="5"/>
      <c r="TX361" s="5"/>
      <c r="TY361" s="5"/>
      <c r="UV361" s="5"/>
    </row>
    <row r="362" spans="511:568" x14ac:dyDescent="0.25">
      <c r="SQ362" s="5"/>
      <c r="ST362" s="5"/>
      <c r="SU362" s="5"/>
      <c r="SY362" s="5"/>
      <c r="SZ362" s="5"/>
      <c r="TA362" s="5"/>
      <c r="TB362" s="5"/>
      <c r="TC362" s="5"/>
      <c r="TD362" s="5"/>
      <c r="TE362" s="5"/>
      <c r="TF362" s="5"/>
      <c r="TG362" s="5"/>
      <c r="TH362" s="5"/>
      <c r="TI362" s="5"/>
      <c r="TJ362" s="5"/>
      <c r="TK362" s="5"/>
      <c r="TL362" s="5"/>
      <c r="TM362" s="5"/>
      <c r="TN362" s="5"/>
      <c r="TO362" s="5"/>
      <c r="TP362" s="5"/>
      <c r="TQ362" s="5"/>
      <c r="TR362" s="5"/>
      <c r="TS362" s="5"/>
      <c r="TT362" s="5"/>
      <c r="TU362" s="5"/>
      <c r="TV362" s="5"/>
      <c r="TW362" s="5"/>
      <c r="TX362" s="5"/>
      <c r="TY362" s="5"/>
      <c r="UV362" s="5"/>
    </row>
    <row r="363" spans="511:568" x14ac:dyDescent="0.25">
      <c r="SQ363" s="5"/>
      <c r="ST363" s="5"/>
      <c r="SU363" s="5"/>
      <c r="SY363" s="5"/>
      <c r="SZ363" s="5"/>
      <c r="TA363" s="5"/>
      <c r="TB363" s="5"/>
      <c r="TC363" s="5"/>
      <c r="TD363" s="5"/>
      <c r="TE363" s="5"/>
      <c r="TF363" s="5"/>
      <c r="TG363" s="5"/>
      <c r="TH363" s="5"/>
      <c r="TI363" s="5"/>
      <c r="TJ363" s="5"/>
      <c r="TK363" s="5"/>
      <c r="TL363" s="5"/>
      <c r="TM363" s="5"/>
      <c r="TN363" s="5"/>
      <c r="TO363" s="5"/>
      <c r="TP363" s="5"/>
      <c r="TQ363" s="5"/>
      <c r="TR363" s="5"/>
      <c r="TS363" s="5"/>
      <c r="TT363" s="5"/>
      <c r="TU363" s="5"/>
      <c r="TV363" s="5"/>
      <c r="TW363" s="5"/>
      <c r="TX363" s="5"/>
      <c r="TY363" s="5"/>
      <c r="UV363" s="5"/>
    </row>
    <row r="364" spans="511:568" x14ac:dyDescent="0.25">
      <c r="SQ364" s="5"/>
      <c r="ST364" s="5"/>
      <c r="SU364" s="5"/>
      <c r="SY364" s="5"/>
      <c r="SZ364" s="5"/>
      <c r="TA364" s="5"/>
      <c r="TB364" s="5"/>
      <c r="TC364" s="5"/>
      <c r="TD364" s="5"/>
      <c r="TE364" s="5"/>
      <c r="TF364" s="5"/>
      <c r="TG364" s="5"/>
      <c r="TH364" s="5"/>
      <c r="TI364" s="5"/>
      <c r="TJ364" s="5"/>
      <c r="TK364" s="5"/>
      <c r="TL364" s="5"/>
      <c r="TM364" s="5"/>
      <c r="TN364" s="5"/>
      <c r="TO364" s="5"/>
      <c r="TP364" s="5"/>
      <c r="TQ364" s="5"/>
      <c r="TR364" s="5"/>
      <c r="TS364" s="5"/>
      <c r="TT364" s="5"/>
      <c r="TU364" s="5"/>
      <c r="TV364" s="5"/>
      <c r="TW364" s="5"/>
      <c r="TX364" s="5"/>
      <c r="TY364" s="5"/>
      <c r="UV364" s="5"/>
    </row>
    <row r="365" spans="511:568" x14ac:dyDescent="0.25">
      <c r="SQ365" s="5"/>
      <c r="ST365" s="5"/>
      <c r="SU365" s="5"/>
      <c r="SY365" s="5"/>
      <c r="SZ365" s="5"/>
      <c r="TA365" s="5"/>
      <c r="TB365" s="5"/>
      <c r="TC365" s="5"/>
      <c r="TD365" s="5"/>
      <c r="TE365" s="5"/>
      <c r="TF365" s="5"/>
      <c r="TG365" s="5"/>
      <c r="TH365" s="5"/>
      <c r="TI365" s="5"/>
      <c r="TJ365" s="5"/>
      <c r="TK365" s="5"/>
      <c r="TL365" s="5"/>
      <c r="TM365" s="5"/>
      <c r="TN365" s="5"/>
      <c r="TO365" s="5"/>
      <c r="TP365" s="5"/>
      <c r="TQ365" s="5"/>
      <c r="TR365" s="5"/>
      <c r="TS365" s="5"/>
      <c r="TT365" s="5"/>
      <c r="TU365" s="5"/>
      <c r="TV365" s="5"/>
      <c r="TW365" s="5"/>
      <c r="TX365" s="5"/>
      <c r="TY365" s="5"/>
      <c r="UV365" s="5"/>
    </row>
    <row r="366" spans="511:568" x14ac:dyDescent="0.25">
      <c r="SQ366" s="5"/>
      <c r="ST366" s="5"/>
      <c r="SU366" s="5"/>
      <c r="SY366" s="5"/>
      <c r="SZ366" s="5"/>
      <c r="TA366" s="5"/>
      <c r="TB366" s="5"/>
      <c r="TC366" s="5"/>
      <c r="TD366" s="5"/>
      <c r="TE366" s="5"/>
      <c r="TF366" s="5"/>
      <c r="TG366" s="5"/>
      <c r="TH366" s="5"/>
      <c r="TI366" s="5"/>
      <c r="TJ366" s="5"/>
      <c r="TK366" s="5"/>
      <c r="TL366" s="5"/>
      <c r="TM366" s="5"/>
      <c r="TN366" s="5"/>
      <c r="TO366" s="5"/>
      <c r="TP366" s="5"/>
      <c r="TQ366" s="5"/>
      <c r="TR366" s="5"/>
      <c r="TS366" s="5"/>
      <c r="TT366" s="5"/>
      <c r="TU366" s="5"/>
      <c r="TV366" s="5"/>
      <c r="TW366" s="5"/>
      <c r="TX366" s="5"/>
      <c r="TY366" s="5"/>
      <c r="UV366" s="5"/>
    </row>
    <row r="367" spans="511:568" x14ac:dyDescent="0.25">
      <c r="SQ367" s="5"/>
      <c r="ST367" s="5"/>
      <c r="SU367" s="5"/>
      <c r="SY367" s="5"/>
      <c r="SZ367" s="5"/>
      <c r="TA367" s="5"/>
      <c r="TB367" s="5"/>
      <c r="TC367" s="5"/>
      <c r="TD367" s="5"/>
      <c r="TE367" s="5"/>
      <c r="TF367" s="5"/>
      <c r="TG367" s="5"/>
      <c r="TH367" s="5"/>
      <c r="TI367" s="5"/>
      <c r="TJ367" s="5"/>
      <c r="TK367" s="5"/>
      <c r="TL367" s="5"/>
      <c r="TM367" s="5"/>
      <c r="TN367" s="5"/>
      <c r="TO367" s="5"/>
      <c r="TP367" s="5"/>
      <c r="TQ367" s="5"/>
      <c r="TR367" s="5"/>
      <c r="TS367" s="5"/>
      <c r="TT367" s="5"/>
      <c r="TU367" s="5"/>
      <c r="TV367" s="5"/>
      <c r="TW367" s="5"/>
      <c r="TX367" s="5"/>
      <c r="TY367" s="5"/>
      <c r="UV367" s="5"/>
    </row>
    <row r="368" spans="511:568" x14ac:dyDescent="0.25">
      <c r="SQ368" s="5"/>
      <c r="ST368" s="5"/>
      <c r="SU368" s="5"/>
      <c r="SY368" s="5"/>
      <c r="SZ368" s="5"/>
      <c r="TA368" s="5"/>
      <c r="TB368" s="5"/>
      <c r="TC368" s="5"/>
      <c r="TD368" s="5"/>
      <c r="TE368" s="5"/>
      <c r="TF368" s="5"/>
      <c r="TG368" s="5"/>
      <c r="TH368" s="5"/>
      <c r="TI368" s="5"/>
      <c r="TJ368" s="5"/>
      <c r="TK368" s="5"/>
      <c r="TL368" s="5"/>
      <c r="TM368" s="5"/>
      <c r="TN368" s="5"/>
      <c r="TO368" s="5"/>
      <c r="TP368" s="5"/>
      <c r="TQ368" s="5"/>
      <c r="TR368" s="5"/>
      <c r="TS368" s="5"/>
      <c r="TT368" s="5"/>
      <c r="TU368" s="5"/>
      <c r="TV368" s="5"/>
      <c r="TW368" s="5"/>
      <c r="TX368" s="5"/>
      <c r="TY368" s="5"/>
      <c r="UV368" s="5"/>
    </row>
    <row r="369" spans="511:568" x14ac:dyDescent="0.25">
      <c r="SQ369" s="5"/>
      <c r="ST369" s="5"/>
      <c r="SU369" s="5"/>
      <c r="SY369" s="5"/>
      <c r="SZ369" s="5"/>
      <c r="TA369" s="5"/>
      <c r="TB369" s="5"/>
      <c r="TC369" s="5"/>
      <c r="TD369" s="5"/>
      <c r="TE369" s="5"/>
      <c r="TF369" s="5"/>
      <c r="TG369" s="5"/>
      <c r="TH369" s="5"/>
      <c r="TI369" s="5"/>
      <c r="TJ369" s="5"/>
      <c r="TK369" s="5"/>
      <c r="TL369" s="5"/>
      <c r="TM369" s="5"/>
      <c r="TN369" s="5"/>
      <c r="TO369" s="5"/>
      <c r="TP369" s="5"/>
      <c r="TQ369" s="5"/>
      <c r="TR369" s="5"/>
      <c r="TS369" s="5"/>
      <c r="TT369" s="5"/>
      <c r="TU369" s="5"/>
      <c r="TV369" s="5"/>
      <c r="TW369" s="5"/>
      <c r="TX369" s="5"/>
      <c r="TY369" s="5"/>
      <c r="UV369" s="5"/>
    </row>
    <row r="370" spans="511:568" x14ac:dyDescent="0.25">
      <c r="SQ370" s="5"/>
      <c r="ST370" s="5"/>
      <c r="SU370" s="5"/>
      <c r="SY370" s="5"/>
      <c r="SZ370" s="5"/>
      <c r="TA370" s="5"/>
      <c r="TB370" s="5"/>
      <c r="TC370" s="5"/>
      <c r="TD370" s="5"/>
      <c r="TE370" s="5"/>
      <c r="TF370" s="5"/>
      <c r="TG370" s="5"/>
      <c r="TH370" s="5"/>
      <c r="TI370" s="5"/>
      <c r="TJ370" s="5"/>
      <c r="TK370" s="5"/>
      <c r="TL370" s="5"/>
      <c r="TM370" s="5"/>
      <c r="TN370" s="5"/>
      <c r="TO370" s="5"/>
      <c r="TP370" s="5"/>
      <c r="TQ370" s="5"/>
      <c r="TR370" s="5"/>
      <c r="TS370" s="5"/>
      <c r="TT370" s="5"/>
      <c r="TU370" s="5"/>
      <c r="TV370" s="5"/>
      <c r="TW370" s="5"/>
      <c r="TX370" s="5"/>
      <c r="TY370" s="5"/>
      <c r="UV370" s="5"/>
    </row>
    <row r="371" spans="511:568" x14ac:dyDescent="0.25">
      <c r="SQ371" s="5"/>
      <c r="ST371" s="5"/>
      <c r="SU371" s="5"/>
      <c r="SY371" s="5"/>
      <c r="SZ371" s="5"/>
      <c r="TA371" s="5"/>
      <c r="TB371" s="5"/>
      <c r="TC371" s="5"/>
      <c r="TD371" s="5"/>
      <c r="TE371" s="5"/>
      <c r="TF371" s="5"/>
      <c r="TG371" s="5"/>
      <c r="TH371" s="5"/>
      <c r="TI371" s="5"/>
      <c r="TJ371" s="5"/>
      <c r="TK371" s="5"/>
      <c r="TL371" s="5"/>
      <c r="TM371" s="5"/>
      <c r="TN371" s="5"/>
      <c r="TO371" s="5"/>
      <c r="TP371" s="5"/>
      <c r="TQ371" s="5"/>
      <c r="TR371" s="5"/>
      <c r="TS371" s="5"/>
      <c r="TT371" s="5"/>
      <c r="TU371" s="5"/>
      <c r="TV371" s="5"/>
      <c r="TW371" s="5"/>
      <c r="TX371" s="5"/>
      <c r="TY371" s="5"/>
      <c r="UV371" s="5"/>
    </row>
    <row r="372" spans="511:568" x14ac:dyDescent="0.25">
      <c r="SQ372" s="5"/>
      <c r="ST372" s="5"/>
      <c r="SU372" s="5"/>
      <c r="SY372" s="5"/>
      <c r="SZ372" s="5"/>
      <c r="TA372" s="5"/>
      <c r="TB372" s="5"/>
      <c r="TC372" s="5"/>
      <c r="TD372" s="5"/>
      <c r="TE372" s="5"/>
      <c r="TF372" s="5"/>
      <c r="TG372" s="5"/>
      <c r="TH372" s="5"/>
      <c r="TI372" s="5"/>
      <c r="TJ372" s="5"/>
      <c r="TK372" s="5"/>
      <c r="TL372" s="5"/>
      <c r="TM372" s="5"/>
      <c r="TN372" s="5"/>
      <c r="TO372" s="5"/>
      <c r="TP372" s="5"/>
      <c r="TQ372" s="5"/>
      <c r="TR372" s="5"/>
      <c r="TS372" s="5"/>
      <c r="TT372" s="5"/>
      <c r="TU372" s="5"/>
      <c r="TV372" s="5"/>
      <c r="TW372" s="5"/>
      <c r="TX372" s="5"/>
      <c r="TY372" s="5"/>
      <c r="UV372" s="5"/>
    </row>
    <row r="373" spans="511:568" x14ac:dyDescent="0.25">
      <c r="SQ373" s="5"/>
      <c r="ST373" s="5"/>
      <c r="SU373" s="5"/>
      <c r="SY373" s="5"/>
      <c r="SZ373" s="5"/>
      <c r="TA373" s="5"/>
      <c r="TB373" s="5"/>
      <c r="TC373" s="5"/>
      <c r="TD373" s="5"/>
      <c r="TE373" s="5"/>
      <c r="TF373" s="5"/>
      <c r="TG373" s="5"/>
      <c r="TH373" s="5"/>
      <c r="TI373" s="5"/>
      <c r="TJ373" s="5"/>
      <c r="TK373" s="5"/>
      <c r="TL373" s="5"/>
      <c r="TM373" s="5"/>
      <c r="TN373" s="5"/>
      <c r="TO373" s="5"/>
      <c r="TP373" s="5"/>
      <c r="TQ373" s="5"/>
      <c r="TR373" s="5"/>
      <c r="TS373" s="5"/>
      <c r="TT373" s="5"/>
      <c r="TU373" s="5"/>
      <c r="TV373" s="5"/>
      <c r="TW373" s="5"/>
      <c r="TX373" s="5"/>
      <c r="TY373" s="5"/>
      <c r="UV373" s="5"/>
    </row>
    <row r="374" spans="511:568" x14ac:dyDescent="0.25">
      <c r="SQ374" s="5"/>
      <c r="ST374" s="5"/>
      <c r="SU374" s="5"/>
      <c r="SY374" s="5"/>
      <c r="SZ374" s="5"/>
      <c r="TA374" s="5"/>
      <c r="TB374" s="5"/>
      <c r="TC374" s="5"/>
      <c r="TD374" s="5"/>
      <c r="TE374" s="5"/>
      <c r="TF374" s="5"/>
      <c r="TG374" s="5"/>
      <c r="TH374" s="5"/>
      <c r="TI374" s="5"/>
      <c r="TJ374" s="5"/>
      <c r="TK374" s="5"/>
      <c r="TL374" s="5"/>
      <c r="TM374" s="5"/>
      <c r="TN374" s="5"/>
      <c r="TO374" s="5"/>
      <c r="TP374" s="5"/>
      <c r="TQ374" s="5"/>
      <c r="TR374" s="5"/>
      <c r="TS374" s="5"/>
      <c r="TT374" s="5"/>
      <c r="TU374" s="5"/>
      <c r="TV374" s="5"/>
      <c r="TW374" s="5"/>
      <c r="TX374" s="5"/>
      <c r="TY374" s="5"/>
      <c r="UV374" s="5"/>
    </row>
    <row r="375" spans="511:568" x14ac:dyDescent="0.25">
      <c r="SQ375" s="5"/>
      <c r="ST375" s="5"/>
      <c r="SU375" s="5"/>
      <c r="SY375" s="5"/>
      <c r="SZ375" s="5"/>
      <c r="TA375" s="5"/>
      <c r="TB375" s="5"/>
      <c r="TC375" s="5"/>
      <c r="TD375" s="5"/>
      <c r="TE375" s="5"/>
      <c r="TF375" s="5"/>
      <c r="TG375" s="5"/>
      <c r="TH375" s="5"/>
      <c r="TI375" s="5"/>
      <c r="TJ375" s="5"/>
      <c r="TK375" s="5"/>
      <c r="TL375" s="5"/>
      <c r="TM375" s="5"/>
      <c r="TN375" s="5"/>
      <c r="TO375" s="5"/>
      <c r="TP375" s="5"/>
      <c r="TQ375" s="5"/>
      <c r="TR375" s="5"/>
      <c r="TS375" s="5"/>
      <c r="TT375" s="5"/>
      <c r="TU375" s="5"/>
      <c r="TV375" s="5"/>
      <c r="TW375" s="5"/>
      <c r="TX375" s="5"/>
      <c r="TY375" s="5"/>
      <c r="UV375" s="5"/>
    </row>
    <row r="376" spans="511:568" x14ac:dyDescent="0.25">
      <c r="SQ376" s="5"/>
      <c r="ST376" s="5"/>
      <c r="SU376" s="5"/>
      <c r="SY376" s="5"/>
      <c r="SZ376" s="5"/>
      <c r="TA376" s="5"/>
      <c r="TB376" s="5"/>
      <c r="TC376" s="5"/>
      <c r="TD376" s="5"/>
      <c r="TE376" s="5"/>
      <c r="TF376" s="5"/>
      <c r="TG376" s="5"/>
      <c r="TH376" s="5"/>
      <c r="TI376" s="5"/>
      <c r="TJ376" s="5"/>
      <c r="TK376" s="5"/>
      <c r="TL376" s="5"/>
      <c r="TM376" s="5"/>
      <c r="TN376" s="5"/>
      <c r="TO376" s="5"/>
      <c r="TP376" s="5"/>
      <c r="TQ376" s="5"/>
      <c r="TR376" s="5"/>
      <c r="TS376" s="5"/>
      <c r="TT376" s="5"/>
      <c r="TU376" s="5"/>
      <c r="TV376" s="5"/>
      <c r="TW376" s="5"/>
      <c r="TX376" s="5"/>
      <c r="TY376" s="5"/>
      <c r="UV376" s="5"/>
    </row>
    <row r="377" spans="511:568" x14ac:dyDescent="0.25">
      <c r="SQ377" s="5"/>
      <c r="ST377" s="5"/>
      <c r="SU377" s="5"/>
      <c r="SY377" s="5"/>
      <c r="SZ377" s="5"/>
      <c r="TA377" s="5"/>
      <c r="TB377" s="5"/>
      <c r="TC377" s="5"/>
      <c r="TD377" s="5"/>
      <c r="TE377" s="5"/>
      <c r="TF377" s="5"/>
      <c r="TG377" s="5"/>
      <c r="TH377" s="5"/>
      <c r="TI377" s="5"/>
      <c r="TJ377" s="5"/>
      <c r="TK377" s="5"/>
      <c r="TL377" s="5"/>
      <c r="TM377" s="5"/>
      <c r="TN377" s="5"/>
      <c r="TO377" s="5"/>
      <c r="TP377" s="5"/>
      <c r="TQ377" s="5"/>
      <c r="TR377" s="5"/>
      <c r="TS377" s="5"/>
      <c r="TT377" s="5"/>
      <c r="TU377" s="5"/>
      <c r="TV377" s="5"/>
      <c r="TW377" s="5"/>
      <c r="TX377" s="5"/>
      <c r="TY377" s="5"/>
      <c r="UV377" s="5"/>
    </row>
    <row r="378" spans="511:568" x14ac:dyDescent="0.25">
      <c r="SQ378" s="5"/>
      <c r="ST378" s="5"/>
      <c r="SU378" s="5"/>
      <c r="SY378" s="5"/>
      <c r="SZ378" s="5"/>
      <c r="TA378" s="5"/>
      <c r="TB378" s="5"/>
      <c r="TC378" s="5"/>
      <c r="TD378" s="5"/>
      <c r="TE378" s="5"/>
      <c r="TF378" s="5"/>
      <c r="TG378" s="5"/>
      <c r="TH378" s="5"/>
      <c r="TI378" s="5"/>
      <c r="TJ378" s="5"/>
      <c r="TK378" s="5"/>
      <c r="TL378" s="5"/>
      <c r="TM378" s="5"/>
      <c r="TN378" s="5"/>
      <c r="TO378" s="5"/>
      <c r="TP378" s="5"/>
      <c r="TQ378" s="5"/>
      <c r="TR378" s="5"/>
      <c r="TS378" s="5"/>
      <c r="TT378" s="5"/>
      <c r="TU378" s="5"/>
      <c r="TV378" s="5"/>
      <c r="TW378" s="5"/>
      <c r="TX378" s="5"/>
      <c r="TY378" s="5"/>
      <c r="UV378" s="5"/>
    </row>
    <row r="379" spans="511:568" x14ac:dyDescent="0.25">
      <c r="SQ379" s="5"/>
      <c r="ST379" s="5"/>
      <c r="SU379" s="5"/>
      <c r="SY379" s="5"/>
      <c r="SZ379" s="5"/>
      <c r="TA379" s="5"/>
      <c r="TB379" s="5"/>
      <c r="TC379" s="5"/>
      <c r="TD379" s="5"/>
      <c r="TE379" s="5"/>
      <c r="TF379" s="5"/>
      <c r="TG379" s="5"/>
      <c r="TH379" s="5"/>
      <c r="TI379" s="5"/>
      <c r="TJ379" s="5"/>
      <c r="TK379" s="5"/>
      <c r="TL379" s="5"/>
      <c r="TM379" s="5"/>
      <c r="TN379" s="5"/>
      <c r="TO379" s="5"/>
      <c r="TP379" s="5"/>
      <c r="TQ379" s="5"/>
      <c r="TR379" s="5"/>
      <c r="TS379" s="5"/>
      <c r="TT379" s="5"/>
      <c r="TU379" s="5"/>
      <c r="TV379" s="5"/>
      <c r="TW379" s="5"/>
      <c r="TX379" s="5"/>
      <c r="TY379" s="5"/>
      <c r="UV379" s="5"/>
    </row>
    <row r="380" spans="511:568" x14ac:dyDescent="0.25">
      <c r="SQ380" s="5"/>
      <c r="ST380" s="5"/>
      <c r="SU380" s="5"/>
      <c r="SY380" s="5"/>
      <c r="SZ380" s="5"/>
      <c r="TA380" s="5"/>
      <c r="TB380" s="5"/>
      <c r="TC380" s="5"/>
      <c r="TD380" s="5"/>
      <c r="TE380" s="5"/>
      <c r="TF380" s="5"/>
      <c r="TG380" s="5"/>
      <c r="TH380" s="5"/>
      <c r="TI380" s="5"/>
      <c r="TJ380" s="5"/>
      <c r="TK380" s="5"/>
      <c r="TL380" s="5"/>
      <c r="TM380" s="5"/>
      <c r="TN380" s="5"/>
      <c r="TO380" s="5"/>
      <c r="TP380" s="5"/>
      <c r="TQ380" s="5"/>
      <c r="TR380" s="5"/>
      <c r="TS380" s="5"/>
      <c r="TT380" s="5"/>
      <c r="TU380" s="5"/>
      <c r="TV380" s="5"/>
      <c r="TW380" s="5"/>
      <c r="TX380" s="5"/>
      <c r="TY380" s="5"/>
      <c r="UV380" s="5"/>
    </row>
    <row r="381" spans="511:568" x14ac:dyDescent="0.25">
      <c r="SQ381" s="5"/>
      <c r="ST381" s="5"/>
      <c r="SU381" s="5"/>
      <c r="SY381" s="5"/>
      <c r="SZ381" s="5"/>
      <c r="TA381" s="5"/>
      <c r="TB381" s="5"/>
      <c r="TC381" s="5"/>
      <c r="TD381" s="5"/>
      <c r="TE381" s="5"/>
      <c r="TF381" s="5"/>
      <c r="TG381" s="5"/>
      <c r="TH381" s="5"/>
      <c r="TI381" s="5"/>
      <c r="TJ381" s="5"/>
      <c r="TK381" s="5"/>
      <c r="TL381" s="5"/>
      <c r="TM381" s="5"/>
      <c r="TN381" s="5"/>
      <c r="TO381" s="5"/>
      <c r="TP381" s="5"/>
      <c r="TQ381" s="5"/>
      <c r="TR381" s="5"/>
      <c r="TS381" s="5"/>
      <c r="TT381" s="5"/>
      <c r="TU381" s="5"/>
      <c r="TV381" s="5"/>
      <c r="TW381" s="5"/>
      <c r="TX381" s="5"/>
      <c r="TY381" s="5"/>
      <c r="UV381" s="5"/>
    </row>
    <row r="382" spans="511:568" x14ac:dyDescent="0.25">
      <c r="SQ382" s="5"/>
      <c r="ST382" s="5"/>
      <c r="SU382" s="5"/>
      <c r="SY382" s="5"/>
      <c r="SZ382" s="5"/>
      <c r="TA382" s="5"/>
      <c r="TB382" s="5"/>
      <c r="TC382" s="5"/>
      <c r="TD382" s="5"/>
      <c r="TE382" s="5"/>
      <c r="TF382" s="5"/>
      <c r="TG382" s="5"/>
      <c r="TH382" s="5"/>
      <c r="TI382" s="5"/>
      <c r="TJ382" s="5"/>
      <c r="TK382" s="5"/>
      <c r="TL382" s="5"/>
      <c r="TM382" s="5"/>
      <c r="TN382" s="5"/>
      <c r="TO382" s="5"/>
      <c r="TP382" s="5"/>
      <c r="TQ382" s="5"/>
      <c r="TR382" s="5"/>
      <c r="TS382" s="5"/>
      <c r="TT382" s="5"/>
      <c r="TU382" s="5"/>
      <c r="TV382" s="5"/>
      <c r="TW382" s="5"/>
      <c r="TX382" s="5"/>
      <c r="TY382" s="5"/>
      <c r="UV382" s="5"/>
    </row>
    <row r="383" spans="511:568" x14ac:dyDescent="0.25">
      <c r="SQ383" s="5"/>
      <c r="ST383" s="5"/>
      <c r="SU383" s="5"/>
      <c r="SY383" s="5"/>
      <c r="SZ383" s="5"/>
      <c r="TA383" s="5"/>
      <c r="TB383" s="5"/>
      <c r="TC383" s="5"/>
      <c r="TD383" s="5"/>
      <c r="TE383" s="5"/>
      <c r="TF383" s="5"/>
      <c r="TG383" s="5"/>
      <c r="TH383" s="5"/>
      <c r="TI383" s="5"/>
      <c r="TJ383" s="5"/>
      <c r="TK383" s="5"/>
      <c r="TL383" s="5"/>
      <c r="TM383" s="5"/>
      <c r="TN383" s="5"/>
      <c r="TO383" s="5"/>
      <c r="TP383" s="5"/>
      <c r="TQ383" s="5"/>
      <c r="TR383" s="5"/>
      <c r="TS383" s="5"/>
      <c r="TT383" s="5"/>
      <c r="TU383" s="5"/>
      <c r="TV383" s="5"/>
      <c r="TW383" s="5"/>
      <c r="TX383" s="5"/>
      <c r="TY383" s="5"/>
      <c r="UV383" s="5"/>
    </row>
    <row r="384" spans="511:568" x14ac:dyDescent="0.25">
      <c r="SQ384" s="5"/>
      <c r="ST384" s="5"/>
      <c r="SU384" s="5"/>
      <c r="SY384" s="5"/>
      <c r="SZ384" s="5"/>
      <c r="TA384" s="5"/>
      <c r="TB384" s="5"/>
      <c r="TC384" s="5"/>
      <c r="TD384" s="5"/>
      <c r="TE384" s="5"/>
      <c r="TF384" s="5"/>
      <c r="TG384" s="5"/>
      <c r="TH384" s="5"/>
      <c r="TI384" s="5"/>
      <c r="TJ384" s="5"/>
      <c r="TK384" s="5"/>
      <c r="TL384" s="5"/>
      <c r="TM384" s="5"/>
      <c r="TN384" s="5"/>
      <c r="TO384" s="5"/>
      <c r="TP384" s="5"/>
      <c r="TQ384" s="5"/>
      <c r="TR384" s="5"/>
      <c r="TS384" s="5"/>
      <c r="TT384" s="5"/>
      <c r="TU384" s="5"/>
      <c r="TV384" s="5"/>
      <c r="TW384" s="5"/>
      <c r="TX384" s="5"/>
      <c r="TY384" s="5"/>
      <c r="UV384" s="5"/>
    </row>
    <row r="385" spans="511:568" x14ac:dyDescent="0.25">
      <c r="SQ385" s="5"/>
      <c r="ST385" s="5"/>
      <c r="SU385" s="5"/>
      <c r="SY385" s="5"/>
      <c r="SZ385" s="5"/>
      <c r="TA385" s="5"/>
      <c r="TB385" s="5"/>
      <c r="TC385" s="5"/>
      <c r="TD385" s="5"/>
      <c r="TE385" s="5"/>
      <c r="TF385" s="5"/>
      <c r="TG385" s="5"/>
      <c r="TH385" s="5"/>
      <c r="TI385" s="5"/>
      <c r="TJ385" s="5"/>
      <c r="TK385" s="5"/>
      <c r="TL385" s="5"/>
      <c r="TM385" s="5"/>
      <c r="TN385" s="5"/>
      <c r="TO385" s="5"/>
      <c r="TP385" s="5"/>
      <c r="TQ385" s="5"/>
      <c r="TR385" s="5"/>
      <c r="TS385" s="5"/>
      <c r="TT385" s="5"/>
      <c r="TU385" s="5"/>
      <c r="TV385" s="5"/>
      <c r="TW385" s="5"/>
      <c r="TX385" s="5"/>
      <c r="TY385" s="5"/>
      <c r="UV385" s="5"/>
    </row>
    <row r="386" spans="511:568" x14ac:dyDescent="0.25">
      <c r="SQ386" s="5"/>
      <c r="ST386" s="5"/>
      <c r="SU386" s="5"/>
      <c r="SY386" s="5"/>
      <c r="SZ386" s="5"/>
      <c r="TA386" s="5"/>
      <c r="TB386" s="5"/>
      <c r="TC386" s="5"/>
      <c r="TD386" s="5"/>
      <c r="TE386" s="5"/>
      <c r="TF386" s="5"/>
      <c r="TG386" s="5"/>
      <c r="TH386" s="5"/>
      <c r="TI386" s="5"/>
      <c r="TJ386" s="5"/>
      <c r="TK386" s="5"/>
      <c r="TL386" s="5"/>
      <c r="TM386" s="5"/>
      <c r="TN386" s="5"/>
      <c r="TO386" s="5"/>
      <c r="TP386" s="5"/>
      <c r="TQ386" s="5"/>
      <c r="TR386" s="5"/>
      <c r="TS386" s="5"/>
      <c r="TT386" s="5"/>
      <c r="TU386" s="5"/>
      <c r="TV386" s="5"/>
      <c r="TW386" s="5"/>
      <c r="TX386" s="5"/>
      <c r="TY386" s="5"/>
      <c r="UV386" s="5"/>
    </row>
    <row r="387" spans="511:568" x14ac:dyDescent="0.25">
      <c r="SQ387" s="5"/>
      <c r="ST387" s="5"/>
      <c r="SU387" s="5"/>
      <c r="SY387" s="5"/>
      <c r="SZ387" s="5"/>
      <c r="TA387" s="5"/>
      <c r="TB387" s="5"/>
      <c r="TC387" s="5"/>
      <c r="TD387" s="5"/>
      <c r="TE387" s="5"/>
      <c r="TF387" s="5"/>
      <c r="TG387" s="5"/>
      <c r="TH387" s="5"/>
      <c r="TI387" s="5"/>
      <c r="TJ387" s="5"/>
      <c r="TK387" s="5"/>
      <c r="TL387" s="5"/>
      <c r="TM387" s="5"/>
      <c r="TN387" s="5"/>
      <c r="TO387" s="5"/>
      <c r="TP387" s="5"/>
      <c r="TQ387" s="5"/>
      <c r="TR387" s="5"/>
      <c r="TS387" s="5"/>
      <c r="TT387" s="5"/>
      <c r="TU387" s="5"/>
      <c r="TV387" s="5"/>
      <c r="TW387" s="5"/>
      <c r="TX387" s="5"/>
      <c r="TY387" s="5"/>
      <c r="UV387" s="5"/>
    </row>
    <row r="388" spans="511:568" x14ac:dyDescent="0.25">
      <c r="SQ388" s="5"/>
      <c r="ST388" s="5"/>
      <c r="SU388" s="5"/>
      <c r="SY388" s="5"/>
      <c r="SZ388" s="5"/>
      <c r="TA388" s="5"/>
      <c r="TB388" s="5"/>
      <c r="TC388" s="5"/>
      <c r="TD388" s="5"/>
      <c r="TE388" s="5"/>
      <c r="TF388" s="5"/>
      <c r="TG388" s="5"/>
      <c r="TH388" s="5"/>
      <c r="TI388" s="5"/>
      <c r="TJ388" s="5"/>
      <c r="TK388" s="5"/>
      <c r="TL388" s="5"/>
      <c r="TM388" s="5"/>
      <c r="TN388" s="5"/>
      <c r="TO388" s="5"/>
      <c r="TP388" s="5"/>
      <c r="TQ388" s="5"/>
      <c r="TR388" s="5"/>
      <c r="TS388" s="5"/>
      <c r="TT388" s="5"/>
      <c r="TU388" s="5"/>
      <c r="TV388" s="5"/>
      <c r="TW388" s="5"/>
      <c r="TX388" s="5"/>
      <c r="TY388" s="5"/>
      <c r="UV388" s="5"/>
    </row>
    <row r="389" spans="511:568" x14ac:dyDescent="0.25">
      <c r="SQ389" s="5"/>
      <c r="ST389" s="5"/>
      <c r="SU389" s="5"/>
      <c r="SY389" s="5"/>
      <c r="SZ389" s="5"/>
      <c r="TA389" s="5"/>
      <c r="TB389" s="5"/>
      <c r="TC389" s="5"/>
      <c r="TD389" s="5"/>
      <c r="TE389" s="5"/>
      <c r="TF389" s="5"/>
      <c r="TG389" s="5"/>
      <c r="TH389" s="5"/>
      <c r="TI389" s="5"/>
      <c r="TJ389" s="5"/>
      <c r="TK389" s="5"/>
      <c r="TL389" s="5"/>
      <c r="TM389" s="5"/>
      <c r="TN389" s="5"/>
      <c r="TO389" s="5"/>
      <c r="TP389" s="5"/>
      <c r="TQ389" s="5"/>
      <c r="TR389" s="5"/>
      <c r="TS389" s="5"/>
      <c r="TT389" s="5"/>
      <c r="TU389" s="5"/>
      <c r="TV389" s="5"/>
      <c r="TW389" s="5"/>
      <c r="TX389" s="5"/>
      <c r="TY389" s="5"/>
      <c r="UV389" s="5"/>
    </row>
    <row r="390" spans="511:568" x14ac:dyDescent="0.25">
      <c r="SQ390" s="5"/>
      <c r="ST390" s="5"/>
      <c r="SU390" s="5"/>
      <c r="SY390" s="5"/>
      <c r="SZ390" s="5"/>
      <c r="TA390" s="5"/>
      <c r="TB390" s="5"/>
      <c r="TC390" s="5"/>
      <c r="TD390" s="5"/>
      <c r="TE390" s="5"/>
      <c r="TF390" s="5"/>
      <c r="TG390" s="5"/>
      <c r="TH390" s="5"/>
      <c r="TI390" s="5"/>
      <c r="TJ390" s="5"/>
      <c r="TK390" s="5"/>
      <c r="TL390" s="5"/>
      <c r="TM390" s="5"/>
      <c r="TN390" s="5"/>
      <c r="TO390" s="5"/>
      <c r="TP390" s="5"/>
      <c r="TQ390" s="5"/>
      <c r="TR390" s="5"/>
      <c r="TS390" s="5"/>
      <c r="TT390" s="5"/>
      <c r="TU390" s="5"/>
      <c r="TV390" s="5"/>
      <c r="TW390" s="5"/>
      <c r="TX390" s="5"/>
      <c r="TY390" s="5"/>
      <c r="UV390" s="5"/>
    </row>
    <row r="391" spans="511:568" x14ac:dyDescent="0.25">
      <c r="SQ391" s="5"/>
      <c r="ST391" s="5"/>
      <c r="SU391" s="5"/>
      <c r="SY391" s="5"/>
      <c r="SZ391" s="5"/>
      <c r="TA391" s="5"/>
      <c r="TB391" s="5"/>
      <c r="TC391" s="5"/>
      <c r="TD391" s="5"/>
      <c r="TE391" s="5"/>
      <c r="TF391" s="5"/>
      <c r="TG391" s="5"/>
      <c r="TH391" s="5"/>
      <c r="TI391" s="5"/>
      <c r="TJ391" s="5"/>
      <c r="TK391" s="5"/>
      <c r="TL391" s="5"/>
      <c r="TM391" s="5"/>
      <c r="TN391" s="5"/>
      <c r="TO391" s="5"/>
      <c r="TP391" s="5"/>
      <c r="TQ391" s="5"/>
      <c r="TR391" s="5"/>
      <c r="TS391" s="5"/>
      <c r="TT391" s="5"/>
      <c r="TU391" s="5"/>
      <c r="TV391" s="5"/>
      <c r="TW391" s="5"/>
      <c r="TX391" s="5"/>
      <c r="TY391" s="5"/>
      <c r="UV391" s="5"/>
    </row>
    <row r="392" spans="511:568" x14ac:dyDescent="0.25">
      <c r="SQ392" s="5"/>
      <c r="ST392" s="5"/>
      <c r="SU392" s="5"/>
      <c r="SY392" s="5"/>
      <c r="SZ392" s="5"/>
      <c r="TA392" s="5"/>
      <c r="TB392" s="5"/>
      <c r="TC392" s="5"/>
      <c r="TD392" s="5"/>
      <c r="TE392" s="5"/>
      <c r="TF392" s="5"/>
      <c r="TG392" s="5"/>
      <c r="TH392" s="5"/>
      <c r="TI392" s="5"/>
      <c r="TJ392" s="5"/>
      <c r="TK392" s="5"/>
      <c r="TL392" s="5"/>
      <c r="TM392" s="5"/>
      <c r="TN392" s="5"/>
      <c r="TO392" s="5"/>
      <c r="TP392" s="5"/>
      <c r="TQ392" s="5"/>
      <c r="TR392" s="5"/>
      <c r="TS392" s="5"/>
      <c r="TT392" s="5"/>
      <c r="TU392" s="5"/>
      <c r="TV392" s="5"/>
      <c r="TW392" s="5"/>
      <c r="TX392" s="5"/>
      <c r="TY392" s="5"/>
      <c r="UV392" s="5"/>
    </row>
    <row r="393" spans="511:568" x14ac:dyDescent="0.25">
      <c r="SQ393" s="5"/>
      <c r="ST393" s="5"/>
      <c r="SU393" s="5"/>
      <c r="SY393" s="5"/>
      <c r="SZ393" s="5"/>
      <c r="TA393" s="5"/>
      <c r="TB393" s="5"/>
      <c r="TC393" s="5"/>
      <c r="TD393" s="5"/>
      <c r="TE393" s="5"/>
      <c r="TF393" s="5"/>
      <c r="TG393" s="5"/>
      <c r="TH393" s="5"/>
      <c r="TI393" s="5"/>
      <c r="TJ393" s="5"/>
      <c r="TK393" s="5"/>
      <c r="TL393" s="5"/>
      <c r="TM393" s="5"/>
      <c r="TN393" s="5"/>
      <c r="TO393" s="5"/>
      <c r="TP393" s="5"/>
      <c r="TQ393" s="5"/>
      <c r="TR393" s="5"/>
      <c r="TS393" s="5"/>
      <c r="TT393" s="5"/>
      <c r="TU393" s="5"/>
      <c r="TV393" s="5"/>
      <c r="TW393" s="5"/>
      <c r="TX393" s="5"/>
      <c r="TY393" s="5"/>
      <c r="UV393" s="5"/>
    </row>
    <row r="394" spans="511:568" x14ac:dyDescent="0.25">
      <c r="SQ394" s="5"/>
      <c r="ST394" s="5"/>
      <c r="SU394" s="5"/>
      <c r="SY394" s="5"/>
      <c r="SZ394" s="5"/>
      <c r="TA394" s="5"/>
      <c r="TB394" s="5"/>
      <c r="TC394" s="5"/>
      <c r="TD394" s="5"/>
      <c r="TE394" s="5"/>
      <c r="TF394" s="5"/>
      <c r="TG394" s="5"/>
      <c r="TH394" s="5"/>
      <c r="TI394" s="5"/>
      <c r="TJ394" s="5"/>
      <c r="TK394" s="5"/>
      <c r="TL394" s="5"/>
      <c r="TM394" s="5"/>
      <c r="TN394" s="5"/>
      <c r="TO394" s="5"/>
      <c r="TP394" s="5"/>
      <c r="TQ394" s="5"/>
      <c r="TR394" s="5"/>
      <c r="TS394" s="5"/>
      <c r="TT394" s="5"/>
      <c r="TU394" s="5"/>
      <c r="TV394" s="5"/>
      <c r="TW394" s="5"/>
      <c r="TX394" s="5"/>
      <c r="TY394" s="5"/>
      <c r="UV394" s="5"/>
    </row>
    <row r="395" spans="511:568" x14ac:dyDescent="0.25">
      <c r="SQ395" s="5"/>
      <c r="ST395" s="5"/>
      <c r="SU395" s="5"/>
      <c r="SY395" s="5"/>
      <c r="SZ395" s="5"/>
      <c r="TA395" s="5"/>
      <c r="TB395" s="5"/>
      <c r="TC395" s="5"/>
      <c r="TD395" s="5"/>
      <c r="TE395" s="5"/>
      <c r="TF395" s="5"/>
      <c r="TG395" s="5"/>
      <c r="TH395" s="5"/>
      <c r="TI395" s="5"/>
      <c r="TJ395" s="5"/>
      <c r="TK395" s="5"/>
      <c r="TL395" s="5"/>
      <c r="TM395" s="5"/>
      <c r="TN395" s="5"/>
      <c r="TO395" s="5"/>
      <c r="TP395" s="5"/>
      <c r="TQ395" s="5"/>
      <c r="TR395" s="5"/>
      <c r="TS395" s="5"/>
      <c r="TT395" s="5"/>
      <c r="TU395" s="5"/>
      <c r="TV395" s="5"/>
      <c r="TW395" s="5"/>
      <c r="TX395" s="5"/>
      <c r="TY395" s="5"/>
      <c r="UV395" s="5"/>
    </row>
    <row r="396" spans="511:568" x14ac:dyDescent="0.25">
      <c r="SQ396" s="5"/>
      <c r="ST396" s="5"/>
      <c r="SU396" s="5"/>
      <c r="SY396" s="5"/>
      <c r="SZ396" s="5"/>
      <c r="TA396" s="5"/>
      <c r="TB396" s="5"/>
      <c r="TC396" s="5"/>
      <c r="TD396" s="5"/>
      <c r="TE396" s="5"/>
      <c r="TF396" s="5"/>
      <c r="TG396" s="5"/>
      <c r="TH396" s="5"/>
      <c r="TI396" s="5"/>
      <c r="TJ396" s="5"/>
      <c r="TK396" s="5"/>
      <c r="TL396" s="5"/>
      <c r="TM396" s="5"/>
      <c r="TN396" s="5"/>
      <c r="TO396" s="5"/>
      <c r="TP396" s="5"/>
      <c r="TQ396" s="5"/>
      <c r="TR396" s="5"/>
      <c r="TS396" s="5"/>
      <c r="TT396" s="5"/>
      <c r="TU396" s="5"/>
      <c r="TV396" s="5"/>
      <c r="TW396" s="5"/>
      <c r="TX396" s="5"/>
      <c r="TY396" s="5"/>
      <c r="UV396" s="5"/>
    </row>
    <row r="397" spans="511:568" x14ac:dyDescent="0.25">
      <c r="SQ397" s="5"/>
      <c r="ST397" s="5"/>
      <c r="SU397" s="5"/>
      <c r="SY397" s="5"/>
      <c r="SZ397" s="5"/>
      <c r="TA397" s="5"/>
      <c r="TB397" s="5"/>
      <c r="TC397" s="5"/>
      <c r="TD397" s="5"/>
      <c r="TE397" s="5"/>
      <c r="TF397" s="5"/>
      <c r="TG397" s="5"/>
      <c r="TH397" s="5"/>
      <c r="TI397" s="5"/>
      <c r="TJ397" s="5"/>
      <c r="TK397" s="5"/>
      <c r="TL397" s="5"/>
      <c r="TM397" s="5"/>
      <c r="TN397" s="5"/>
      <c r="TO397" s="5"/>
      <c r="TP397" s="5"/>
      <c r="TQ397" s="5"/>
      <c r="TR397" s="5"/>
      <c r="TS397" s="5"/>
      <c r="TT397" s="5"/>
      <c r="TU397" s="5"/>
      <c r="TV397" s="5"/>
      <c r="TW397" s="5"/>
      <c r="TX397" s="5"/>
      <c r="TY397" s="5"/>
      <c r="UV397" s="5"/>
    </row>
    <row r="398" spans="511:568" x14ac:dyDescent="0.25">
      <c r="SQ398" s="5"/>
      <c r="ST398" s="5"/>
      <c r="SU398" s="5"/>
      <c r="SY398" s="5"/>
      <c r="SZ398" s="5"/>
      <c r="TA398" s="5"/>
      <c r="TB398" s="5"/>
      <c r="TC398" s="5"/>
      <c r="TD398" s="5"/>
      <c r="TE398" s="5"/>
      <c r="TF398" s="5"/>
      <c r="TG398" s="5"/>
      <c r="TH398" s="5"/>
      <c r="TI398" s="5"/>
      <c r="TJ398" s="5"/>
      <c r="TK398" s="5"/>
      <c r="TL398" s="5"/>
      <c r="TM398" s="5"/>
      <c r="TN398" s="5"/>
      <c r="TO398" s="5"/>
      <c r="TP398" s="5"/>
      <c r="TQ398" s="5"/>
      <c r="TR398" s="5"/>
      <c r="TS398" s="5"/>
      <c r="TT398" s="5"/>
      <c r="TU398" s="5"/>
      <c r="TV398" s="5"/>
      <c r="TW398" s="5"/>
      <c r="TX398" s="5"/>
      <c r="TY398" s="5"/>
      <c r="UV398" s="5"/>
    </row>
    <row r="399" spans="511:568" x14ac:dyDescent="0.25">
      <c r="SQ399" s="5"/>
      <c r="ST399" s="5"/>
      <c r="SU399" s="5"/>
      <c r="SY399" s="5"/>
      <c r="SZ399" s="5"/>
      <c r="TA399" s="5"/>
      <c r="TB399" s="5"/>
      <c r="TC399" s="5"/>
      <c r="TD399" s="5"/>
      <c r="TE399" s="5"/>
      <c r="TF399" s="5"/>
      <c r="TG399" s="5"/>
      <c r="TH399" s="5"/>
      <c r="TI399" s="5"/>
      <c r="TJ399" s="5"/>
      <c r="TK399" s="5"/>
      <c r="TL399" s="5"/>
      <c r="TM399" s="5"/>
      <c r="TN399" s="5"/>
      <c r="TO399" s="5"/>
      <c r="TP399" s="5"/>
      <c r="TQ399" s="5"/>
      <c r="TR399" s="5"/>
      <c r="TS399" s="5"/>
      <c r="TT399" s="5"/>
      <c r="TU399" s="5"/>
      <c r="TV399" s="5"/>
      <c r="TW399" s="5"/>
      <c r="TX399" s="5"/>
      <c r="TY399" s="5"/>
      <c r="UV399" s="5"/>
    </row>
    <row r="400" spans="511:568" x14ac:dyDescent="0.25">
      <c r="SQ400" s="5"/>
      <c r="ST400" s="5"/>
      <c r="SU400" s="5"/>
      <c r="SY400" s="5"/>
      <c r="SZ400" s="5"/>
      <c r="TA400" s="5"/>
      <c r="TB400" s="5"/>
      <c r="TC400" s="5"/>
      <c r="TD400" s="5"/>
      <c r="TE400" s="5"/>
      <c r="TF400" s="5"/>
      <c r="TG400" s="5"/>
      <c r="TH400" s="5"/>
      <c r="TI400" s="5"/>
      <c r="TJ400" s="5"/>
      <c r="TK400" s="5"/>
      <c r="TL400" s="5"/>
      <c r="TM400" s="5"/>
      <c r="TN400" s="5"/>
      <c r="TO400" s="5"/>
      <c r="TP400" s="5"/>
      <c r="TQ400" s="5"/>
      <c r="TR400" s="5"/>
      <c r="TS400" s="5"/>
      <c r="TT400" s="5"/>
      <c r="TU400" s="5"/>
      <c r="TV400" s="5"/>
      <c r="TW400" s="5"/>
      <c r="TX400" s="5"/>
      <c r="TY400" s="5"/>
      <c r="UV400" s="5"/>
    </row>
    <row r="401" spans="511:568" x14ac:dyDescent="0.25">
      <c r="SQ401" s="5"/>
      <c r="ST401" s="5"/>
      <c r="SU401" s="5"/>
      <c r="SY401" s="5"/>
      <c r="SZ401" s="5"/>
      <c r="TA401" s="5"/>
      <c r="TB401" s="5"/>
      <c r="TC401" s="5"/>
      <c r="TD401" s="5"/>
      <c r="TE401" s="5"/>
      <c r="TF401" s="5"/>
      <c r="TG401" s="5"/>
      <c r="TH401" s="5"/>
      <c r="TI401" s="5"/>
      <c r="TJ401" s="5"/>
      <c r="TK401" s="5"/>
      <c r="TL401" s="5"/>
      <c r="TM401" s="5"/>
      <c r="TN401" s="5"/>
      <c r="TO401" s="5"/>
      <c r="TP401" s="5"/>
      <c r="TQ401" s="5"/>
      <c r="TR401" s="5"/>
      <c r="TS401" s="5"/>
      <c r="TT401" s="5"/>
      <c r="TU401" s="5"/>
      <c r="TV401" s="5"/>
      <c r="TW401" s="5"/>
      <c r="TX401" s="5"/>
      <c r="TY401" s="5"/>
      <c r="UV401" s="5"/>
    </row>
    <row r="402" spans="511:568" x14ac:dyDescent="0.25">
      <c r="SQ402" s="5"/>
      <c r="ST402" s="5"/>
      <c r="SU402" s="5"/>
      <c r="SY402" s="5"/>
      <c r="SZ402" s="5"/>
      <c r="TA402" s="5"/>
      <c r="TB402" s="5"/>
      <c r="TC402" s="5"/>
      <c r="TD402" s="5"/>
      <c r="TE402" s="5"/>
      <c r="TF402" s="5"/>
      <c r="TG402" s="5"/>
      <c r="TH402" s="5"/>
      <c r="TI402" s="5"/>
      <c r="TJ402" s="5"/>
      <c r="TK402" s="5"/>
      <c r="TL402" s="5"/>
      <c r="TM402" s="5"/>
      <c r="TN402" s="5"/>
      <c r="TO402" s="5"/>
      <c r="TP402" s="5"/>
      <c r="TQ402" s="5"/>
      <c r="TR402" s="5"/>
      <c r="TS402" s="5"/>
      <c r="TT402" s="5"/>
      <c r="TU402" s="5"/>
      <c r="TV402" s="5"/>
      <c r="TW402" s="5"/>
      <c r="TX402" s="5"/>
      <c r="TY402" s="5"/>
      <c r="UV402" s="5"/>
    </row>
    <row r="403" spans="511:568" x14ac:dyDescent="0.25">
      <c r="SQ403" s="5"/>
      <c r="ST403" s="5"/>
      <c r="SU403" s="5"/>
      <c r="SY403" s="5"/>
      <c r="SZ403" s="5"/>
      <c r="TA403" s="5"/>
      <c r="TB403" s="5"/>
      <c r="TC403" s="5"/>
      <c r="TD403" s="5"/>
      <c r="TE403" s="5"/>
      <c r="TF403" s="5"/>
      <c r="TG403" s="5"/>
      <c r="TH403" s="5"/>
      <c r="TI403" s="5"/>
      <c r="TJ403" s="5"/>
      <c r="TK403" s="5"/>
      <c r="TL403" s="5"/>
      <c r="TM403" s="5"/>
      <c r="TN403" s="5"/>
      <c r="TO403" s="5"/>
      <c r="TP403" s="5"/>
      <c r="TQ403" s="5"/>
      <c r="TR403" s="5"/>
      <c r="TS403" s="5"/>
      <c r="TT403" s="5"/>
      <c r="TU403" s="5"/>
      <c r="TV403" s="5"/>
      <c r="TW403" s="5"/>
      <c r="TX403" s="5"/>
      <c r="TY403" s="5"/>
      <c r="UV403" s="5"/>
    </row>
    <row r="404" spans="511:568" x14ac:dyDescent="0.25">
      <c r="SQ404" s="5"/>
      <c r="ST404" s="5"/>
      <c r="SU404" s="5"/>
      <c r="SY404" s="5"/>
      <c r="SZ404" s="5"/>
      <c r="TA404" s="5"/>
      <c r="TB404" s="5"/>
      <c r="TC404" s="5"/>
      <c r="TD404" s="5"/>
      <c r="TE404" s="5"/>
      <c r="TF404" s="5"/>
      <c r="TG404" s="5"/>
      <c r="TH404" s="5"/>
      <c r="TI404" s="5"/>
      <c r="TJ404" s="5"/>
      <c r="TK404" s="5"/>
      <c r="TL404" s="5"/>
      <c r="TM404" s="5"/>
      <c r="TN404" s="5"/>
      <c r="TO404" s="5"/>
      <c r="TP404" s="5"/>
      <c r="TQ404" s="5"/>
      <c r="TR404" s="5"/>
      <c r="TS404" s="5"/>
      <c r="TT404" s="5"/>
      <c r="TU404" s="5"/>
      <c r="TV404" s="5"/>
      <c r="TW404" s="5"/>
      <c r="TX404" s="5"/>
      <c r="TY404" s="5"/>
      <c r="UV404" s="5"/>
    </row>
    <row r="405" spans="511:568" x14ac:dyDescent="0.25">
      <c r="SQ405" s="5"/>
      <c r="ST405" s="5"/>
      <c r="SU405" s="5"/>
      <c r="SY405" s="5"/>
      <c r="SZ405" s="5"/>
      <c r="TA405" s="5"/>
      <c r="TB405" s="5"/>
      <c r="TC405" s="5"/>
      <c r="TD405" s="5"/>
      <c r="TE405" s="5"/>
      <c r="TF405" s="5"/>
      <c r="TG405" s="5"/>
      <c r="TH405" s="5"/>
      <c r="TI405" s="5"/>
      <c r="TJ405" s="5"/>
      <c r="TK405" s="5"/>
      <c r="TL405" s="5"/>
      <c r="TM405" s="5"/>
      <c r="TN405" s="5"/>
      <c r="TO405" s="5"/>
      <c r="TP405" s="5"/>
      <c r="TQ405" s="5"/>
      <c r="TR405" s="5"/>
      <c r="TS405" s="5"/>
      <c r="TT405" s="5"/>
      <c r="TU405" s="5"/>
      <c r="TV405" s="5"/>
      <c r="TW405" s="5"/>
      <c r="TX405" s="5"/>
      <c r="TY405" s="5"/>
      <c r="UV405" s="5"/>
    </row>
    <row r="406" spans="511:568" x14ac:dyDescent="0.25">
      <c r="SQ406" s="5"/>
      <c r="ST406" s="5"/>
      <c r="SU406" s="5"/>
      <c r="SY406" s="5"/>
      <c r="SZ406" s="5"/>
      <c r="TA406" s="5"/>
      <c r="TB406" s="5"/>
      <c r="TC406" s="5"/>
      <c r="TD406" s="5"/>
      <c r="TE406" s="5"/>
      <c r="TF406" s="5"/>
      <c r="TG406" s="5"/>
      <c r="TH406" s="5"/>
      <c r="TI406" s="5"/>
      <c r="TJ406" s="5"/>
      <c r="TK406" s="5"/>
      <c r="TL406" s="5"/>
      <c r="TM406" s="5"/>
      <c r="TN406" s="5"/>
      <c r="TO406" s="5"/>
      <c r="TP406" s="5"/>
      <c r="TQ406" s="5"/>
      <c r="TR406" s="5"/>
      <c r="TS406" s="5"/>
      <c r="TT406" s="5"/>
      <c r="TU406" s="5"/>
      <c r="TV406" s="5"/>
      <c r="TW406" s="5"/>
      <c r="TX406" s="5"/>
      <c r="TY406" s="5"/>
      <c r="UV406" s="5"/>
    </row>
    <row r="407" spans="511:568" x14ac:dyDescent="0.25">
      <c r="SQ407" s="5"/>
      <c r="ST407" s="5"/>
      <c r="SU407" s="5"/>
      <c r="SY407" s="5"/>
      <c r="SZ407" s="5"/>
      <c r="TA407" s="5"/>
      <c r="TB407" s="5"/>
      <c r="TC407" s="5"/>
      <c r="TD407" s="5"/>
      <c r="TE407" s="5"/>
      <c r="TF407" s="5"/>
      <c r="TG407" s="5"/>
      <c r="TH407" s="5"/>
      <c r="TI407" s="5"/>
      <c r="TJ407" s="5"/>
      <c r="TK407" s="5"/>
      <c r="TL407" s="5"/>
      <c r="TM407" s="5"/>
      <c r="TN407" s="5"/>
      <c r="TO407" s="5"/>
      <c r="TP407" s="5"/>
      <c r="TQ407" s="5"/>
      <c r="TR407" s="5"/>
      <c r="TS407" s="5"/>
      <c r="TT407" s="5"/>
      <c r="TU407" s="5"/>
      <c r="TV407" s="5"/>
      <c r="TW407" s="5"/>
      <c r="TX407" s="5"/>
      <c r="TY407" s="5"/>
      <c r="UV407" s="5"/>
    </row>
    <row r="408" spans="511:568" x14ac:dyDescent="0.25">
      <c r="SQ408" s="5"/>
      <c r="ST408" s="5"/>
      <c r="SU408" s="5"/>
      <c r="SY408" s="5"/>
      <c r="SZ408" s="5"/>
      <c r="TA408" s="5"/>
      <c r="TB408" s="5"/>
      <c r="TC408" s="5"/>
      <c r="TD408" s="5"/>
      <c r="TE408" s="5"/>
      <c r="TF408" s="5"/>
      <c r="TG408" s="5"/>
      <c r="TH408" s="5"/>
      <c r="TI408" s="5"/>
      <c r="TJ408" s="5"/>
      <c r="TK408" s="5"/>
      <c r="TL408" s="5"/>
      <c r="TM408" s="5"/>
      <c r="TN408" s="5"/>
      <c r="TO408" s="5"/>
      <c r="TP408" s="5"/>
      <c r="TQ408" s="5"/>
      <c r="TR408" s="5"/>
      <c r="TS408" s="5"/>
      <c r="TT408" s="5"/>
      <c r="TU408" s="5"/>
      <c r="TV408" s="5"/>
      <c r="TW408" s="5"/>
      <c r="TX408" s="5"/>
      <c r="TY408" s="5"/>
      <c r="UV408" s="5"/>
    </row>
    <row r="409" spans="511:568" x14ac:dyDescent="0.25">
      <c r="SQ409" s="5"/>
      <c r="ST409" s="5"/>
      <c r="SU409" s="5"/>
      <c r="SY409" s="5"/>
      <c r="SZ409" s="5"/>
      <c r="TA409" s="5"/>
      <c r="TB409" s="5"/>
      <c r="TC409" s="5"/>
      <c r="TD409" s="5"/>
      <c r="TE409" s="5"/>
      <c r="TF409" s="5"/>
      <c r="TG409" s="5"/>
      <c r="TH409" s="5"/>
      <c r="TI409" s="5"/>
      <c r="TJ409" s="5"/>
      <c r="TK409" s="5"/>
      <c r="TL409" s="5"/>
      <c r="TM409" s="5"/>
      <c r="TN409" s="5"/>
      <c r="TO409" s="5"/>
      <c r="TP409" s="5"/>
      <c r="TQ409" s="5"/>
      <c r="TR409" s="5"/>
      <c r="TS409" s="5"/>
      <c r="TT409" s="5"/>
      <c r="TU409" s="5"/>
      <c r="TV409" s="5"/>
      <c r="TW409" s="5"/>
      <c r="TX409" s="5"/>
      <c r="TY409" s="5"/>
      <c r="UV409" s="5"/>
    </row>
    <row r="410" spans="511:568" x14ac:dyDescent="0.25">
      <c r="SQ410" s="5"/>
      <c r="ST410" s="5"/>
      <c r="SU410" s="5"/>
      <c r="SY410" s="5"/>
      <c r="SZ410" s="5"/>
      <c r="TA410" s="5"/>
      <c r="TB410" s="5"/>
      <c r="TC410" s="5"/>
      <c r="TD410" s="5"/>
      <c r="TE410" s="5"/>
      <c r="TF410" s="5"/>
      <c r="TG410" s="5"/>
      <c r="TH410" s="5"/>
      <c r="TI410" s="5"/>
      <c r="TJ410" s="5"/>
      <c r="TK410" s="5"/>
      <c r="TL410" s="5"/>
      <c r="TM410" s="5"/>
      <c r="TN410" s="5"/>
      <c r="TO410" s="5"/>
      <c r="TP410" s="5"/>
      <c r="TQ410" s="5"/>
      <c r="TR410" s="5"/>
      <c r="TS410" s="5"/>
      <c r="TT410" s="5"/>
      <c r="TU410" s="5"/>
      <c r="TV410" s="5"/>
      <c r="TW410" s="5"/>
      <c r="TX410" s="5"/>
      <c r="TY410" s="5"/>
      <c r="UV410" s="5"/>
    </row>
    <row r="411" spans="511:568" x14ac:dyDescent="0.25">
      <c r="SQ411" s="5"/>
      <c r="ST411" s="5"/>
      <c r="SU411" s="5"/>
      <c r="SY411" s="5"/>
      <c r="SZ411" s="5"/>
      <c r="TA411" s="5"/>
      <c r="TB411" s="5"/>
      <c r="TC411" s="5"/>
      <c r="TD411" s="5"/>
      <c r="TE411" s="5"/>
      <c r="TF411" s="5"/>
      <c r="TG411" s="5"/>
      <c r="TH411" s="5"/>
      <c r="TI411" s="5"/>
      <c r="TJ411" s="5"/>
      <c r="TK411" s="5"/>
      <c r="TL411" s="5"/>
      <c r="TM411" s="5"/>
      <c r="TN411" s="5"/>
      <c r="TO411" s="5"/>
      <c r="TP411" s="5"/>
      <c r="TQ411" s="5"/>
      <c r="TR411" s="5"/>
      <c r="TS411" s="5"/>
      <c r="TT411" s="5"/>
      <c r="TU411" s="5"/>
      <c r="TV411" s="5"/>
      <c r="TW411" s="5"/>
      <c r="TX411" s="5"/>
      <c r="TY411" s="5"/>
      <c r="UV411" s="5"/>
    </row>
    <row r="412" spans="511:568" x14ac:dyDescent="0.25">
      <c r="SQ412" s="5"/>
      <c r="ST412" s="5"/>
      <c r="SU412" s="5"/>
      <c r="SY412" s="5"/>
      <c r="SZ412" s="5"/>
      <c r="TA412" s="5"/>
      <c r="TB412" s="5"/>
      <c r="TC412" s="5"/>
      <c r="TD412" s="5"/>
      <c r="TE412" s="5"/>
      <c r="TF412" s="5"/>
      <c r="TG412" s="5"/>
      <c r="TH412" s="5"/>
      <c r="TI412" s="5"/>
      <c r="TJ412" s="5"/>
      <c r="TK412" s="5"/>
      <c r="TL412" s="5"/>
      <c r="TM412" s="5"/>
      <c r="TN412" s="5"/>
      <c r="TO412" s="5"/>
      <c r="TP412" s="5"/>
      <c r="TQ412" s="5"/>
      <c r="TR412" s="5"/>
      <c r="TS412" s="5"/>
      <c r="TT412" s="5"/>
      <c r="TU412" s="5"/>
      <c r="TV412" s="5"/>
      <c r="TW412" s="5"/>
      <c r="TX412" s="5"/>
      <c r="TY412" s="5"/>
      <c r="UV412" s="5"/>
    </row>
    <row r="413" spans="511:568" x14ac:dyDescent="0.25">
      <c r="SQ413" s="5"/>
      <c r="ST413" s="5"/>
      <c r="SU413" s="5"/>
      <c r="SY413" s="5"/>
      <c r="SZ413" s="5"/>
      <c r="TA413" s="5"/>
      <c r="TB413" s="5"/>
      <c r="TC413" s="5"/>
      <c r="TD413" s="5"/>
      <c r="TE413" s="5"/>
      <c r="TF413" s="5"/>
      <c r="TG413" s="5"/>
      <c r="TH413" s="5"/>
      <c r="TI413" s="5"/>
      <c r="TJ413" s="5"/>
      <c r="TK413" s="5"/>
      <c r="TL413" s="5"/>
      <c r="TM413" s="5"/>
      <c r="TN413" s="5"/>
      <c r="TO413" s="5"/>
      <c r="TP413" s="5"/>
      <c r="TQ413" s="5"/>
      <c r="TR413" s="5"/>
      <c r="TS413" s="5"/>
      <c r="TT413" s="5"/>
      <c r="TU413" s="5"/>
      <c r="TV413" s="5"/>
      <c r="TW413" s="5"/>
      <c r="TX413" s="5"/>
      <c r="TY413" s="5"/>
      <c r="UV413" s="5"/>
    </row>
    <row r="414" spans="511:568" x14ac:dyDescent="0.25">
      <c r="SQ414" s="5"/>
      <c r="ST414" s="5"/>
      <c r="SU414" s="5"/>
      <c r="SY414" s="5"/>
      <c r="SZ414" s="5"/>
      <c r="TA414" s="5"/>
      <c r="TB414" s="5"/>
      <c r="TC414" s="5"/>
      <c r="TD414" s="5"/>
      <c r="TE414" s="5"/>
      <c r="TF414" s="5"/>
      <c r="TG414" s="5"/>
      <c r="TH414" s="5"/>
      <c r="TI414" s="5"/>
      <c r="TJ414" s="5"/>
      <c r="TK414" s="5"/>
      <c r="TL414" s="5"/>
      <c r="TM414" s="5"/>
      <c r="TN414" s="5"/>
      <c r="TO414" s="5"/>
      <c r="TP414" s="5"/>
      <c r="TQ414" s="5"/>
      <c r="TR414" s="5"/>
      <c r="TS414" s="5"/>
      <c r="TT414" s="5"/>
      <c r="TU414" s="5"/>
      <c r="TV414" s="5"/>
      <c r="TW414" s="5"/>
      <c r="TX414" s="5"/>
      <c r="TY414" s="5"/>
      <c r="UV414" s="5"/>
    </row>
    <row r="415" spans="511:568" x14ac:dyDescent="0.25">
      <c r="SQ415" s="5"/>
      <c r="ST415" s="5"/>
      <c r="SU415" s="5"/>
      <c r="SY415" s="5"/>
      <c r="SZ415" s="5"/>
      <c r="TA415" s="5"/>
      <c r="TB415" s="5"/>
      <c r="TC415" s="5"/>
      <c r="TD415" s="5"/>
      <c r="TE415" s="5"/>
      <c r="TF415" s="5"/>
      <c r="TG415" s="5"/>
      <c r="TH415" s="5"/>
      <c r="TI415" s="5"/>
      <c r="TJ415" s="5"/>
      <c r="TK415" s="5"/>
      <c r="TL415" s="5"/>
      <c r="TM415" s="5"/>
      <c r="TN415" s="5"/>
      <c r="TO415" s="5"/>
      <c r="TP415" s="5"/>
      <c r="TQ415" s="5"/>
      <c r="TR415" s="5"/>
      <c r="TS415" s="5"/>
      <c r="TT415" s="5"/>
      <c r="TU415" s="5"/>
      <c r="TV415" s="5"/>
      <c r="TW415" s="5"/>
      <c r="TX415" s="5"/>
      <c r="TY415" s="5"/>
      <c r="UV415" s="5"/>
    </row>
    <row r="416" spans="511:568" x14ac:dyDescent="0.25">
      <c r="SQ416" s="5"/>
      <c r="ST416" s="5"/>
      <c r="SU416" s="5"/>
      <c r="SY416" s="5"/>
      <c r="SZ416" s="5"/>
      <c r="TA416" s="5"/>
      <c r="TB416" s="5"/>
      <c r="TC416" s="5"/>
      <c r="TD416" s="5"/>
      <c r="TE416" s="5"/>
      <c r="TF416" s="5"/>
      <c r="TG416" s="5"/>
      <c r="TH416" s="5"/>
      <c r="TI416" s="5"/>
      <c r="TJ416" s="5"/>
      <c r="TK416" s="5"/>
      <c r="TL416" s="5"/>
      <c r="TM416" s="5"/>
      <c r="TN416" s="5"/>
      <c r="TO416" s="5"/>
      <c r="TP416" s="5"/>
      <c r="TQ416" s="5"/>
      <c r="TR416" s="5"/>
      <c r="TS416" s="5"/>
      <c r="TT416" s="5"/>
      <c r="TU416" s="5"/>
      <c r="TV416" s="5"/>
      <c r="TW416" s="5"/>
      <c r="TX416" s="5"/>
      <c r="TY416" s="5"/>
      <c r="UV416" s="5"/>
    </row>
    <row r="417" spans="511:568" x14ac:dyDescent="0.25">
      <c r="SQ417" s="5"/>
      <c r="ST417" s="5"/>
      <c r="SU417" s="5"/>
      <c r="SY417" s="5"/>
      <c r="SZ417" s="5"/>
      <c r="TA417" s="5"/>
      <c r="TB417" s="5"/>
      <c r="TC417" s="5"/>
      <c r="TD417" s="5"/>
      <c r="TE417" s="5"/>
      <c r="TF417" s="5"/>
      <c r="TG417" s="5"/>
      <c r="TH417" s="5"/>
      <c r="TI417" s="5"/>
      <c r="TJ417" s="5"/>
      <c r="TK417" s="5"/>
      <c r="TL417" s="5"/>
      <c r="TM417" s="5"/>
      <c r="TN417" s="5"/>
      <c r="TO417" s="5"/>
      <c r="TP417" s="5"/>
      <c r="TQ417" s="5"/>
      <c r="TR417" s="5"/>
      <c r="TS417" s="5"/>
      <c r="TT417" s="5"/>
      <c r="TU417" s="5"/>
      <c r="TV417" s="5"/>
      <c r="TW417" s="5"/>
      <c r="TX417" s="5"/>
      <c r="TY417" s="5"/>
      <c r="UV417" s="5"/>
    </row>
    <row r="418" spans="511:568" x14ac:dyDescent="0.25">
      <c r="SQ418" s="5"/>
      <c r="ST418" s="5"/>
      <c r="SU418" s="5"/>
      <c r="SY418" s="5"/>
      <c r="SZ418" s="5"/>
      <c r="TA418" s="5"/>
      <c r="TB418" s="5"/>
      <c r="TC418" s="5"/>
      <c r="TD418" s="5"/>
      <c r="TE418" s="5"/>
      <c r="TF418" s="5"/>
      <c r="TG418" s="5"/>
      <c r="TH418" s="5"/>
      <c r="TI418" s="5"/>
      <c r="TJ418" s="5"/>
      <c r="TK418" s="5"/>
      <c r="TL418" s="5"/>
      <c r="TM418" s="5"/>
      <c r="TN418" s="5"/>
      <c r="TO418" s="5"/>
      <c r="TP418" s="5"/>
      <c r="TQ418" s="5"/>
      <c r="TR418" s="5"/>
      <c r="TS418" s="5"/>
      <c r="TT418" s="5"/>
      <c r="TU418" s="5"/>
      <c r="TV418" s="5"/>
      <c r="TW418" s="5"/>
      <c r="TX418" s="5"/>
      <c r="TY418" s="5"/>
      <c r="UV418" s="5"/>
    </row>
    <row r="419" spans="511:568" x14ac:dyDescent="0.25">
      <c r="SQ419" s="5"/>
      <c r="ST419" s="5"/>
      <c r="SU419" s="5"/>
      <c r="SY419" s="5"/>
      <c r="SZ419" s="5"/>
      <c r="TA419" s="5"/>
      <c r="TB419" s="5"/>
      <c r="TC419" s="5"/>
      <c r="TD419" s="5"/>
      <c r="TE419" s="5"/>
      <c r="TF419" s="5"/>
      <c r="TG419" s="5"/>
      <c r="TH419" s="5"/>
      <c r="TI419" s="5"/>
      <c r="TJ419" s="5"/>
      <c r="TK419" s="5"/>
      <c r="TL419" s="5"/>
      <c r="TM419" s="5"/>
      <c r="TN419" s="5"/>
      <c r="TO419" s="5"/>
      <c r="TP419" s="5"/>
      <c r="TQ419" s="5"/>
      <c r="TR419" s="5"/>
      <c r="TS419" s="5"/>
      <c r="TT419" s="5"/>
      <c r="TU419" s="5"/>
      <c r="TV419" s="5"/>
      <c r="TW419" s="5"/>
      <c r="TX419" s="5"/>
      <c r="TY419" s="5"/>
      <c r="UV419" s="5"/>
    </row>
    <row r="420" spans="511:568" x14ac:dyDescent="0.25">
      <c r="SQ420" s="5"/>
      <c r="ST420" s="5"/>
      <c r="SU420" s="5"/>
      <c r="SY420" s="5"/>
      <c r="SZ420" s="5"/>
      <c r="TA420" s="5"/>
      <c r="TB420" s="5"/>
      <c r="TC420" s="5"/>
      <c r="TD420" s="5"/>
      <c r="TE420" s="5"/>
      <c r="TF420" s="5"/>
      <c r="TG420" s="5"/>
      <c r="TH420" s="5"/>
      <c r="TI420" s="5"/>
      <c r="TJ420" s="5"/>
      <c r="TK420" s="5"/>
      <c r="TL420" s="5"/>
      <c r="TM420" s="5"/>
      <c r="TN420" s="5"/>
      <c r="TO420" s="5"/>
      <c r="TP420" s="5"/>
      <c r="TQ420" s="5"/>
      <c r="TR420" s="5"/>
      <c r="TS420" s="5"/>
      <c r="TT420" s="5"/>
      <c r="TU420" s="5"/>
      <c r="TV420" s="5"/>
      <c r="TW420" s="5"/>
      <c r="TX420" s="5"/>
      <c r="TY420" s="5"/>
      <c r="UV420" s="5"/>
    </row>
    <row r="421" spans="511:568" x14ac:dyDescent="0.25">
      <c r="SQ421" s="5"/>
      <c r="ST421" s="5"/>
      <c r="SU421" s="5"/>
      <c r="SY421" s="5"/>
      <c r="SZ421" s="5"/>
      <c r="TA421" s="5"/>
      <c r="TB421" s="5"/>
      <c r="TC421" s="5"/>
      <c r="TD421" s="5"/>
      <c r="TE421" s="5"/>
      <c r="TF421" s="5"/>
      <c r="TG421" s="5"/>
      <c r="TH421" s="5"/>
      <c r="TI421" s="5"/>
      <c r="TJ421" s="5"/>
      <c r="TK421" s="5"/>
      <c r="TL421" s="5"/>
      <c r="TM421" s="5"/>
      <c r="TN421" s="5"/>
      <c r="TO421" s="5"/>
      <c r="TP421" s="5"/>
      <c r="TQ421" s="5"/>
      <c r="TR421" s="5"/>
      <c r="TS421" s="5"/>
      <c r="TT421" s="5"/>
      <c r="TU421" s="5"/>
      <c r="TV421" s="5"/>
      <c r="TW421" s="5"/>
      <c r="TX421" s="5"/>
      <c r="TY421" s="5"/>
      <c r="UV421" s="5"/>
    </row>
    <row r="422" spans="511:568" x14ac:dyDescent="0.25">
      <c r="SQ422" s="5"/>
      <c r="ST422" s="5"/>
      <c r="SU422" s="5"/>
      <c r="SY422" s="5"/>
      <c r="SZ422" s="5"/>
      <c r="TA422" s="5"/>
      <c r="TB422" s="5"/>
      <c r="TC422" s="5"/>
      <c r="TD422" s="5"/>
      <c r="TE422" s="5"/>
      <c r="TF422" s="5"/>
      <c r="TG422" s="5"/>
      <c r="TH422" s="5"/>
      <c r="TI422" s="5"/>
      <c r="TJ422" s="5"/>
      <c r="TK422" s="5"/>
      <c r="TL422" s="5"/>
      <c r="TM422" s="5"/>
      <c r="TN422" s="5"/>
      <c r="TO422" s="5"/>
      <c r="TP422" s="5"/>
      <c r="TQ422" s="5"/>
      <c r="TR422" s="5"/>
      <c r="TS422" s="5"/>
      <c r="TT422" s="5"/>
      <c r="TU422" s="5"/>
      <c r="TV422" s="5"/>
      <c r="TW422" s="5"/>
      <c r="TX422" s="5"/>
      <c r="TY422" s="5"/>
      <c r="UV422" s="5"/>
    </row>
    <row r="423" spans="511:568" x14ac:dyDescent="0.25">
      <c r="SQ423" s="5"/>
      <c r="ST423" s="5"/>
      <c r="SU423" s="5"/>
      <c r="SY423" s="5"/>
      <c r="SZ423" s="5"/>
      <c r="TA423" s="5"/>
      <c r="TB423" s="5"/>
      <c r="TC423" s="5"/>
      <c r="TD423" s="5"/>
      <c r="TE423" s="5"/>
      <c r="TF423" s="5"/>
      <c r="TG423" s="5"/>
      <c r="TH423" s="5"/>
      <c r="TI423" s="5"/>
      <c r="TJ423" s="5"/>
      <c r="TK423" s="5"/>
      <c r="TL423" s="5"/>
      <c r="TM423" s="5"/>
      <c r="TN423" s="5"/>
      <c r="TO423" s="5"/>
      <c r="TP423" s="5"/>
      <c r="TQ423" s="5"/>
      <c r="TR423" s="5"/>
      <c r="TS423" s="5"/>
      <c r="TT423" s="5"/>
      <c r="TU423" s="5"/>
      <c r="TV423" s="5"/>
      <c r="TW423" s="5"/>
      <c r="TX423" s="5"/>
      <c r="TY423" s="5"/>
      <c r="UV423" s="5"/>
    </row>
    <row r="424" spans="511:568" x14ac:dyDescent="0.25">
      <c r="SQ424" s="5"/>
      <c r="ST424" s="5"/>
      <c r="SU424" s="5"/>
      <c r="SY424" s="5"/>
      <c r="SZ424" s="5"/>
      <c r="TA424" s="5"/>
      <c r="TB424" s="5"/>
      <c r="TC424" s="5"/>
      <c r="TD424" s="5"/>
      <c r="TE424" s="5"/>
      <c r="TF424" s="5"/>
      <c r="TG424" s="5"/>
      <c r="TH424" s="5"/>
      <c r="TI424" s="5"/>
      <c r="TJ424" s="5"/>
      <c r="TK424" s="5"/>
      <c r="TL424" s="5"/>
      <c r="TM424" s="5"/>
      <c r="TN424" s="5"/>
      <c r="TO424" s="5"/>
      <c r="TP424" s="5"/>
      <c r="TQ424" s="5"/>
      <c r="TR424" s="5"/>
      <c r="TS424" s="5"/>
      <c r="TT424" s="5"/>
      <c r="TU424" s="5"/>
      <c r="TV424" s="5"/>
      <c r="TW424" s="5"/>
      <c r="TX424" s="5"/>
      <c r="TY424" s="5"/>
      <c r="UV424" s="5"/>
    </row>
    <row r="425" spans="511:568" x14ac:dyDescent="0.25">
      <c r="SQ425" s="5"/>
      <c r="ST425" s="5"/>
      <c r="SU425" s="5"/>
      <c r="SY425" s="5"/>
      <c r="SZ425" s="5"/>
      <c r="TA425" s="5"/>
      <c r="TB425" s="5"/>
      <c r="TC425" s="5"/>
      <c r="TD425" s="5"/>
      <c r="TE425" s="5"/>
      <c r="TF425" s="5"/>
      <c r="TG425" s="5"/>
      <c r="TH425" s="5"/>
      <c r="TI425" s="5"/>
      <c r="TJ425" s="5"/>
      <c r="TK425" s="5"/>
      <c r="TL425" s="5"/>
      <c r="TM425" s="5"/>
      <c r="TN425" s="5"/>
      <c r="TO425" s="5"/>
      <c r="TP425" s="5"/>
      <c r="TQ425" s="5"/>
      <c r="TR425" s="5"/>
      <c r="TS425" s="5"/>
      <c r="TT425" s="5"/>
      <c r="TU425" s="5"/>
      <c r="TV425" s="5"/>
      <c r="TW425" s="5"/>
      <c r="TX425" s="5"/>
      <c r="TY425" s="5"/>
      <c r="UV425" s="5"/>
    </row>
    <row r="426" spans="511:568" x14ac:dyDescent="0.25">
      <c r="SQ426" s="5"/>
      <c r="ST426" s="5"/>
      <c r="SU426" s="5"/>
      <c r="SY426" s="5"/>
      <c r="SZ426" s="5"/>
      <c r="TA426" s="5"/>
      <c r="TB426" s="5"/>
      <c r="TC426" s="5"/>
      <c r="TD426" s="5"/>
      <c r="TE426" s="5"/>
      <c r="TF426" s="5"/>
      <c r="TG426" s="5"/>
      <c r="TH426" s="5"/>
      <c r="TI426" s="5"/>
      <c r="TJ426" s="5"/>
      <c r="TK426" s="5"/>
      <c r="TL426" s="5"/>
      <c r="TM426" s="5"/>
      <c r="TN426" s="5"/>
      <c r="TO426" s="5"/>
      <c r="TP426" s="5"/>
      <c r="TQ426" s="5"/>
      <c r="TR426" s="5"/>
      <c r="TS426" s="5"/>
      <c r="TT426" s="5"/>
      <c r="TU426" s="5"/>
      <c r="TV426" s="5"/>
      <c r="TW426" s="5"/>
      <c r="TX426" s="5"/>
      <c r="TY426" s="5"/>
      <c r="UV426" s="5"/>
    </row>
    <row r="427" spans="511:568" x14ac:dyDescent="0.25">
      <c r="SQ427" s="5"/>
      <c r="ST427" s="5"/>
      <c r="SU427" s="5"/>
      <c r="SY427" s="5"/>
      <c r="SZ427" s="5"/>
      <c r="TA427" s="5"/>
      <c r="TB427" s="5"/>
      <c r="TC427" s="5"/>
      <c r="TD427" s="5"/>
      <c r="TE427" s="5"/>
      <c r="TF427" s="5"/>
      <c r="TG427" s="5"/>
      <c r="TH427" s="5"/>
      <c r="TI427" s="5"/>
      <c r="TJ427" s="5"/>
      <c r="TK427" s="5"/>
      <c r="TL427" s="5"/>
      <c r="TM427" s="5"/>
      <c r="TN427" s="5"/>
      <c r="TO427" s="5"/>
      <c r="TP427" s="5"/>
      <c r="TQ427" s="5"/>
      <c r="TR427" s="5"/>
      <c r="TS427" s="5"/>
      <c r="TT427" s="5"/>
      <c r="TU427" s="5"/>
      <c r="TV427" s="5"/>
      <c r="TW427" s="5"/>
      <c r="TX427" s="5"/>
      <c r="TY427" s="5"/>
      <c r="UV427" s="5"/>
    </row>
    <row r="428" spans="511:568" x14ac:dyDescent="0.25">
      <c r="SQ428" s="5"/>
      <c r="ST428" s="5"/>
      <c r="SU428" s="5"/>
      <c r="SY428" s="5"/>
      <c r="SZ428" s="5"/>
      <c r="TA428" s="5"/>
      <c r="TB428" s="5"/>
      <c r="TC428" s="5"/>
      <c r="TD428" s="5"/>
      <c r="TE428" s="5"/>
      <c r="TF428" s="5"/>
      <c r="TG428" s="5"/>
      <c r="TH428" s="5"/>
      <c r="TI428" s="5"/>
      <c r="TJ428" s="5"/>
      <c r="TK428" s="5"/>
      <c r="TL428" s="5"/>
      <c r="TM428" s="5"/>
      <c r="TN428" s="5"/>
      <c r="TO428" s="5"/>
      <c r="TP428" s="5"/>
      <c r="TQ428" s="5"/>
      <c r="TR428" s="5"/>
      <c r="TS428" s="5"/>
      <c r="TT428" s="5"/>
      <c r="TU428" s="5"/>
      <c r="TV428" s="5"/>
      <c r="TW428" s="5"/>
      <c r="TX428" s="5"/>
      <c r="TY428" s="5"/>
      <c r="UV428" s="5"/>
    </row>
    <row r="429" spans="511:568" x14ac:dyDescent="0.25">
      <c r="SQ429" s="5"/>
      <c r="ST429" s="5"/>
      <c r="SU429" s="5"/>
      <c r="SY429" s="5"/>
      <c r="SZ429" s="5"/>
      <c r="TA429" s="5"/>
      <c r="TB429" s="5"/>
      <c r="TC429" s="5"/>
      <c r="TD429" s="5"/>
      <c r="TE429" s="5"/>
      <c r="TF429" s="5"/>
      <c r="TG429" s="5"/>
      <c r="TH429" s="5"/>
      <c r="TI429" s="5"/>
      <c r="TJ429" s="5"/>
      <c r="TK429" s="5"/>
      <c r="TL429" s="5"/>
      <c r="TM429" s="5"/>
      <c r="TN429" s="5"/>
      <c r="TO429" s="5"/>
      <c r="TP429" s="5"/>
      <c r="TQ429" s="5"/>
      <c r="TR429" s="5"/>
      <c r="TS429" s="5"/>
      <c r="TT429" s="5"/>
      <c r="TU429" s="5"/>
      <c r="TV429" s="5"/>
      <c r="TW429" s="5"/>
      <c r="TX429" s="5"/>
      <c r="TY429" s="5"/>
      <c r="UV429" s="5"/>
    </row>
    <row r="430" spans="511:568" x14ac:dyDescent="0.25">
      <c r="SQ430" s="5"/>
      <c r="ST430" s="5"/>
      <c r="SU430" s="5"/>
      <c r="SY430" s="5"/>
      <c r="SZ430" s="5"/>
      <c r="TA430" s="5"/>
      <c r="TB430" s="5"/>
      <c r="TC430" s="5"/>
      <c r="TD430" s="5"/>
      <c r="TE430" s="5"/>
      <c r="TF430" s="5"/>
      <c r="TG430" s="5"/>
      <c r="TH430" s="5"/>
      <c r="TI430" s="5"/>
      <c r="TJ430" s="5"/>
      <c r="TK430" s="5"/>
      <c r="TL430" s="5"/>
      <c r="TM430" s="5"/>
      <c r="TN430" s="5"/>
      <c r="TO430" s="5"/>
      <c r="TP430" s="5"/>
      <c r="TQ430" s="5"/>
      <c r="TR430" s="5"/>
      <c r="TS430" s="5"/>
      <c r="TT430" s="5"/>
      <c r="TU430" s="5"/>
      <c r="TV430" s="5"/>
      <c r="TW430" s="5"/>
      <c r="TX430" s="5"/>
      <c r="TY430" s="5"/>
      <c r="UV430" s="5"/>
    </row>
    <row r="431" spans="511:568" x14ac:dyDescent="0.25">
      <c r="SQ431" s="5"/>
      <c r="ST431" s="5"/>
      <c r="SU431" s="5"/>
      <c r="SY431" s="5"/>
      <c r="SZ431" s="5"/>
      <c r="TA431" s="5"/>
      <c r="TB431" s="5"/>
      <c r="TC431" s="5"/>
      <c r="TD431" s="5"/>
      <c r="TE431" s="5"/>
      <c r="TF431" s="5"/>
      <c r="TG431" s="5"/>
      <c r="TH431" s="5"/>
      <c r="TI431" s="5"/>
      <c r="TJ431" s="5"/>
      <c r="TK431" s="5"/>
      <c r="TL431" s="5"/>
      <c r="TM431" s="5"/>
      <c r="TN431" s="5"/>
      <c r="TO431" s="5"/>
      <c r="TP431" s="5"/>
      <c r="TQ431" s="5"/>
      <c r="TR431" s="5"/>
      <c r="TS431" s="5"/>
      <c r="TT431" s="5"/>
      <c r="TU431" s="5"/>
      <c r="TV431" s="5"/>
      <c r="TW431" s="5"/>
      <c r="TX431" s="5"/>
      <c r="TY431" s="5"/>
      <c r="UV431" s="5"/>
    </row>
    <row r="432" spans="511:568" x14ac:dyDescent="0.25">
      <c r="SQ432" s="5"/>
      <c r="ST432" s="5"/>
      <c r="SU432" s="5"/>
      <c r="SY432" s="5"/>
      <c r="SZ432" s="5"/>
      <c r="TA432" s="5"/>
      <c r="TB432" s="5"/>
      <c r="TC432" s="5"/>
      <c r="TD432" s="5"/>
      <c r="TE432" s="5"/>
      <c r="TF432" s="5"/>
      <c r="TG432" s="5"/>
      <c r="TH432" s="5"/>
      <c r="TI432" s="5"/>
      <c r="TJ432" s="5"/>
      <c r="TK432" s="5"/>
      <c r="TL432" s="5"/>
      <c r="TM432" s="5"/>
      <c r="TN432" s="5"/>
      <c r="TO432" s="5"/>
      <c r="TP432" s="5"/>
      <c r="TQ432" s="5"/>
      <c r="TR432" s="5"/>
      <c r="TS432" s="5"/>
      <c r="TT432" s="5"/>
      <c r="TU432" s="5"/>
      <c r="TV432" s="5"/>
      <c r="TW432" s="5"/>
      <c r="TX432" s="5"/>
      <c r="TY432" s="5"/>
      <c r="UV432" s="5"/>
    </row>
    <row r="433" spans="511:568" x14ac:dyDescent="0.25">
      <c r="SQ433" s="5"/>
      <c r="ST433" s="5"/>
      <c r="SU433" s="5"/>
      <c r="SY433" s="5"/>
      <c r="SZ433" s="5"/>
      <c r="TA433" s="5"/>
      <c r="TB433" s="5"/>
      <c r="TC433" s="5"/>
      <c r="TD433" s="5"/>
      <c r="TE433" s="5"/>
      <c r="TF433" s="5"/>
      <c r="TG433" s="5"/>
      <c r="TH433" s="5"/>
      <c r="TI433" s="5"/>
      <c r="TJ433" s="5"/>
      <c r="TK433" s="5"/>
      <c r="TL433" s="5"/>
      <c r="TM433" s="5"/>
      <c r="TN433" s="5"/>
      <c r="TO433" s="5"/>
      <c r="TP433" s="5"/>
      <c r="TQ433" s="5"/>
      <c r="TR433" s="5"/>
      <c r="TS433" s="5"/>
      <c r="TT433" s="5"/>
      <c r="TU433" s="5"/>
      <c r="TV433" s="5"/>
      <c r="TW433" s="5"/>
      <c r="TX433" s="5"/>
      <c r="TY433" s="5"/>
      <c r="UV433" s="5"/>
    </row>
    <row r="434" spans="511:568" x14ac:dyDescent="0.25">
      <c r="SQ434" s="5"/>
      <c r="ST434" s="5"/>
      <c r="SU434" s="5"/>
      <c r="SY434" s="5"/>
      <c r="SZ434" s="5"/>
      <c r="TA434" s="5"/>
      <c r="TB434" s="5"/>
      <c r="TC434" s="5"/>
      <c r="TD434" s="5"/>
      <c r="TE434" s="5"/>
      <c r="TF434" s="5"/>
      <c r="TG434" s="5"/>
      <c r="TH434" s="5"/>
      <c r="TI434" s="5"/>
      <c r="TJ434" s="5"/>
      <c r="TK434" s="5"/>
      <c r="TL434" s="5"/>
      <c r="TM434" s="5"/>
      <c r="TN434" s="5"/>
      <c r="TO434" s="5"/>
      <c r="TP434" s="5"/>
      <c r="TQ434" s="5"/>
      <c r="TR434" s="5"/>
      <c r="TS434" s="5"/>
      <c r="TT434" s="5"/>
      <c r="TU434" s="5"/>
      <c r="TV434" s="5"/>
      <c r="TW434" s="5"/>
      <c r="TX434" s="5"/>
      <c r="TY434" s="5"/>
      <c r="UV434" s="5"/>
    </row>
    <row r="435" spans="511:568" x14ac:dyDescent="0.25">
      <c r="SQ435" s="5"/>
      <c r="ST435" s="5"/>
      <c r="SU435" s="5"/>
      <c r="SY435" s="5"/>
      <c r="SZ435" s="5"/>
      <c r="TA435" s="5"/>
      <c r="TB435" s="5"/>
      <c r="TC435" s="5"/>
      <c r="TD435" s="5"/>
      <c r="TE435" s="5"/>
      <c r="TF435" s="5"/>
      <c r="TG435" s="5"/>
      <c r="TH435" s="5"/>
      <c r="TI435" s="5"/>
      <c r="TJ435" s="5"/>
      <c r="TK435" s="5"/>
      <c r="TL435" s="5"/>
      <c r="TM435" s="5"/>
      <c r="TN435" s="5"/>
      <c r="TO435" s="5"/>
      <c r="TP435" s="5"/>
      <c r="TQ435" s="5"/>
      <c r="TR435" s="5"/>
      <c r="TS435" s="5"/>
      <c r="TT435" s="5"/>
      <c r="TU435" s="5"/>
      <c r="TV435" s="5"/>
      <c r="TW435" s="5"/>
      <c r="TX435" s="5"/>
      <c r="TY435" s="5"/>
      <c r="UV435" s="5"/>
    </row>
    <row r="436" spans="511:568" x14ac:dyDescent="0.25">
      <c r="SQ436" s="5"/>
      <c r="ST436" s="5"/>
      <c r="SU436" s="5"/>
      <c r="SY436" s="5"/>
      <c r="SZ436" s="5"/>
      <c r="TA436" s="5"/>
      <c r="TB436" s="5"/>
      <c r="TC436" s="5"/>
      <c r="TD436" s="5"/>
      <c r="TE436" s="5"/>
      <c r="TF436" s="5"/>
      <c r="TG436" s="5"/>
      <c r="TH436" s="5"/>
      <c r="TI436" s="5"/>
      <c r="TJ436" s="5"/>
      <c r="TK436" s="5"/>
      <c r="TL436" s="5"/>
      <c r="TM436" s="5"/>
      <c r="TN436" s="5"/>
      <c r="TO436" s="5"/>
      <c r="TP436" s="5"/>
      <c r="TQ436" s="5"/>
      <c r="TR436" s="5"/>
      <c r="TS436" s="5"/>
      <c r="TT436" s="5"/>
      <c r="TU436" s="5"/>
      <c r="TV436" s="5"/>
      <c r="TW436" s="5"/>
      <c r="TX436" s="5"/>
      <c r="TY436" s="5"/>
      <c r="UV436" s="5"/>
    </row>
    <row r="437" spans="511:568" x14ac:dyDescent="0.25">
      <c r="SQ437" s="5"/>
      <c r="ST437" s="5"/>
      <c r="SU437" s="5"/>
      <c r="SY437" s="5"/>
      <c r="SZ437" s="5"/>
      <c r="TA437" s="5"/>
      <c r="TB437" s="5"/>
      <c r="TC437" s="5"/>
      <c r="TD437" s="5"/>
      <c r="TE437" s="5"/>
      <c r="TF437" s="5"/>
      <c r="TG437" s="5"/>
      <c r="TH437" s="5"/>
      <c r="TI437" s="5"/>
      <c r="TJ437" s="5"/>
      <c r="TK437" s="5"/>
      <c r="TL437" s="5"/>
      <c r="TM437" s="5"/>
      <c r="TN437" s="5"/>
      <c r="TO437" s="5"/>
      <c r="TP437" s="5"/>
      <c r="TQ437" s="5"/>
      <c r="TR437" s="5"/>
      <c r="TS437" s="5"/>
      <c r="TT437" s="5"/>
      <c r="TU437" s="5"/>
      <c r="TV437" s="5"/>
      <c r="TW437" s="5"/>
      <c r="TX437" s="5"/>
      <c r="TY437" s="5"/>
      <c r="UV437" s="5"/>
    </row>
    <row r="438" spans="511:568" x14ac:dyDescent="0.25">
      <c r="SQ438" s="5"/>
      <c r="ST438" s="5"/>
      <c r="SU438" s="5"/>
      <c r="SY438" s="5"/>
      <c r="SZ438" s="5"/>
      <c r="TA438" s="5"/>
      <c r="TB438" s="5"/>
      <c r="TC438" s="5"/>
      <c r="TD438" s="5"/>
      <c r="TE438" s="5"/>
      <c r="TF438" s="5"/>
      <c r="TG438" s="5"/>
      <c r="TH438" s="5"/>
      <c r="TI438" s="5"/>
      <c r="TJ438" s="5"/>
      <c r="TK438" s="5"/>
      <c r="TL438" s="5"/>
      <c r="TM438" s="5"/>
      <c r="TN438" s="5"/>
      <c r="TO438" s="5"/>
      <c r="TP438" s="5"/>
      <c r="TQ438" s="5"/>
      <c r="TR438" s="5"/>
      <c r="TS438" s="5"/>
      <c r="TT438" s="5"/>
      <c r="TU438" s="5"/>
      <c r="TV438" s="5"/>
      <c r="TW438" s="5"/>
      <c r="TX438" s="5"/>
      <c r="TY438" s="5"/>
      <c r="UV438" s="5"/>
    </row>
    <row r="439" spans="511:568" x14ac:dyDescent="0.25">
      <c r="SQ439" s="5"/>
      <c r="ST439" s="5"/>
      <c r="SU439" s="5"/>
      <c r="SY439" s="5"/>
      <c r="SZ439" s="5"/>
      <c r="TA439" s="5"/>
      <c r="TB439" s="5"/>
      <c r="TC439" s="5"/>
      <c r="TD439" s="5"/>
      <c r="TE439" s="5"/>
      <c r="TF439" s="5"/>
      <c r="TG439" s="5"/>
      <c r="TH439" s="5"/>
      <c r="TI439" s="5"/>
      <c r="TJ439" s="5"/>
      <c r="TK439" s="5"/>
      <c r="TL439" s="5"/>
      <c r="TM439" s="5"/>
      <c r="TN439" s="5"/>
      <c r="TO439" s="5"/>
      <c r="TP439" s="5"/>
      <c r="TQ439" s="5"/>
      <c r="TR439" s="5"/>
      <c r="TS439" s="5"/>
      <c r="TT439" s="5"/>
      <c r="TU439" s="5"/>
      <c r="TV439" s="5"/>
      <c r="TW439" s="5"/>
      <c r="TX439" s="5"/>
      <c r="TY439" s="5"/>
      <c r="UV439" s="5"/>
    </row>
    <row r="440" spans="511:568" x14ac:dyDescent="0.25">
      <c r="SQ440" s="5"/>
      <c r="ST440" s="5"/>
      <c r="SU440" s="5"/>
      <c r="SY440" s="5"/>
      <c r="SZ440" s="5"/>
      <c r="TA440" s="5"/>
      <c r="TB440" s="5"/>
      <c r="TC440" s="5"/>
      <c r="TD440" s="5"/>
      <c r="TE440" s="5"/>
      <c r="TF440" s="5"/>
      <c r="TG440" s="5"/>
      <c r="TH440" s="5"/>
      <c r="TI440" s="5"/>
      <c r="TJ440" s="5"/>
      <c r="TK440" s="5"/>
      <c r="TL440" s="5"/>
      <c r="TM440" s="5"/>
      <c r="TN440" s="5"/>
      <c r="TO440" s="5"/>
      <c r="TP440" s="5"/>
      <c r="TQ440" s="5"/>
      <c r="TR440" s="5"/>
      <c r="TS440" s="5"/>
      <c r="TT440" s="5"/>
      <c r="TU440" s="5"/>
      <c r="TV440" s="5"/>
      <c r="TW440" s="5"/>
      <c r="TX440" s="5"/>
      <c r="TY440" s="5"/>
      <c r="UV440" s="5"/>
    </row>
    <row r="441" spans="511:568" x14ac:dyDescent="0.25">
      <c r="SQ441" s="5"/>
      <c r="ST441" s="5"/>
      <c r="SU441" s="5"/>
      <c r="SY441" s="5"/>
      <c r="SZ441" s="5"/>
      <c r="TA441" s="5"/>
      <c r="TB441" s="5"/>
      <c r="TC441" s="5"/>
      <c r="TD441" s="5"/>
      <c r="TE441" s="5"/>
      <c r="TF441" s="5"/>
      <c r="TG441" s="5"/>
      <c r="TH441" s="5"/>
      <c r="TI441" s="5"/>
      <c r="TJ441" s="5"/>
      <c r="TK441" s="5"/>
      <c r="TL441" s="5"/>
      <c r="TM441" s="5"/>
      <c r="TN441" s="5"/>
      <c r="TO441" s="5"/>
      <c r="TP441" s="5"/>
      <c r="TQ441" s="5"/>
      <c r="TR441" s="5"/>
      <c r="TS441" s="5"/>
      <c r="TT441" s="5"/>
      <c r="TU441" s="5"/>
      <c r="TV441" s="5"/>
      <c r="TW441" s="5"/>
      <c r="TX441" s="5"/>
      <c r="TY441" s="5"/>
      <c r="UV441" s="5"/>
    </row>
    <row r="442" spans="511:568" x14ac:dyDescent="0.25">
      <c r="SQ442" s="5"/>
      <c r="ST442" s="5"/>
      <c r="SU442" s="5"/>
      <c r="SY442" s="5"/>
      <c r="SZ442" s="5"/>
      <c r="TA442" s="5"/>
      <c r="TB442" s="5"/>
      <c r="TC442" s="5"/>
      <c r="TD442" s="5"/>
      <c r="TE442" s="5"/>
      <c r="TF442" s="5"/>
      <c r="TG442" s="5"/>
      <c r="TH442" s="5"/>
      <c r="TI442" s="5"/>
      <c r="TJ442" s="5"/>
      <c r="TK442" s="5"/>
      <c r="TL442" s="5"/>
      <c r="TM442" s="5"/>
      <c r="TN442" s="5"/>
      <c r="TO442" s="5"/>
      <c r="TP442" s="5"/>
      <c r="TQ442" s="5"/>
      <c r="TR442" s="5"/>
      <c r="TS442" s="5"/>
      <c r="TT442" s="5"/>
      <c r="TU442" s="5"/>
      <c r="TV442" s="5"/>
      <c r="TW442" s="5"/>
      <c r="TX442" s="5"/>
      <c r="TY442" s="5"/>
      <c r="UV442" s="5"/>
    </row>
    <row r="443" spans="511:568" x14ac:dyDescent="0.25">
      <c r="SQ443" s="5"/>
      <c r="ST443" s="5"/>
      <c r="SU443" s="5"/>
      <c r="SY443" s="5"/>
      <c r="SZ443" s="5"/>
      <c r="TA443" s="5"/>
      <c r="TB443" s="5"/>
      <c r="TC443" s="5"/>
      <c r="TD443" s="5"/>
      <c r="TE443" s="5"/>
      <c r="TF443" s="5"/>
      <c r="TG443" s="5"/>
      <c r="TH443" s="5"/>
      <c r="TI443" s="5"/>
      <c r="TJ443" s="5"/>
      <c r="TK443" s="5"/>
      <c r="TL443" s="5"/>
      <c r="TM443" s="5"/>
      <c r="TN443" s="5"/>
      <c r="TO443" s="5"/>
      <c r="TP443" s="5"/>
      <c r="TQ443" s="5"/>
      <c r="TR443" s="5"/>
      <c r="TS443" s="5"/>
      <c r="TT443" s="5"/>
      <c r="TU443" s="5"/>
      <c r="TV443" s="5"/>
      <c r="TW443" s="5"/>
      <c r="TX443" s="5"/>
      <c r="TY443" s="5"/>
      <c r="UV443" s="5"/>
    </row>
    <row r="444" spans="511:568" x14ac:dyDescent="0.25">
      <c r="SQ444" s="5"/>
      <c r="ST444" s="5"/>
      <c r="SU444" s="5"/>
      <c r="SY444" s="5"/>
      <c r="SZ444" s="5"/>
      <c r="TA444" s="5"/>
      <c r="TB444" s="5"/>
      <c r="TC444" s="5"/>
      <c r="TD444" s="5"/>
      <c r="TE444" s="5"/>
      <c r="TF444" s="5"/>
      <c r="TG444" s="5"/>
      <c r="TH444" s="5"/>
      <c r="TI444" s="5"/>
      <c r="TJ444" s="5"/>
      <c r="TK444" s="5"/>
      <c r="TL444" s="5"/>
      <c r="TM444" s="5"/>
      <c r="TN444" s="5"/>
      <c r="TO444" s="5"/>
      <c r="TP444" s="5"/>
      <c r="TQ444" s="5"/>
      <c r="TR444" s="5"/>
      <c r="TS444" s="5"/>
      <c r="TT444" s="5"/>
      <c r="TU444" s="5"/>
      <c r="TV444" s="5"/>
      <c r="TW444" s="5"/>
      <c r="TX444" s="5"/>
      <c r="TY444" s="5"/>
      <c r="UV444" s="5"/>
    </row>
    <row r="445" spans="511:568" x14ac:dyDescent="0.25">
      <c r="SQ445" s="5"/>
      <c r="ST445" s="5"/>
      <c r="SU445" s="5"/>
      <c r="SY445" s="5"/>
      <c r="SZ445" s="5"/>
      <c r="TA445" s="5"/>
      <c r="TB445" s="5"/>
      <c r="TC445" s="5"/>
      <c r="TD445" s="5"/>
      <c r="TE445" s="5"/>
      <c r="TF445" s="5"/>
      <c r="TG445" s="5"/>
      <c r="TH445" s="5"/>
      <c r="TI445" s="5"/>
      <c r="TJ445" s="5"/>
      <c r="TK445" s="5"/>
      <c r="TL445" s="5"/>
      <c r="TM445" s="5"/>
      <c r="TN445" s="5"/>
      <c r="TO445" s="5"/>
      <c r="TP445" s="5"/>
      <c r="TQ445" s="5"/>
      <c r="TR445" s="5"/>
      <c r="TS445" s="5"/>
      <c r="TT445" s="5"/>
      <c r="TU445" s="5"/>
      <c r="TV445" s="5"/>
      <c r="TW445" s="5"/>
      <c r="TX445" s="5"/>
      <c r="TY445" s="5"/>
      <c r="UV445" s="5"/>
    </row>
    <row r="446" spans="511:568" x14ac:dyDescent="0.25">
      <c r="SQ446" s="5"/>
      <c r="ST446" s="5"/>
      <c r="SU446" s="5"/>
      <c r="SY446" s="5"/>
      <c r="SZ446" s="5"/>
      <c r="TA446" s="5"/>
      <c r="TB446" s="5"/>
      <c r="TC446" s="5"/>
      <c r="TD446" s="5"/>
      <c r="TE446" s="5"/>
      <c r="TF446" s="5"/>
      <c r="TG446" s="5"/>
      <c r="TH446" s="5"/>
      <c r="TI446" s="5"/>
      <c r="TJ446" s="5"/>
      <c r="TK446" s="5"/>
      <c r="TL446" s="5"/>
      <c r="TM446" s="5"/>
      <c r="TN446" s="5"/>
      <c r="TO446" s="5"/>
      <c r="TP446" s="5"/>
      <c r="TQ446" s="5"/>
      <c r="TR446" s="5"/>
      <c r="TS446" s="5"/>
      <c r="TT446" s="5"/>
      <c r="TU446" s="5"/>
      <c r="TV446" s="5"/>
      <c r="TW446" s="5"/>
      <c r="TX446" s="5"/>
      <c r="TY446" s="5"/>
      <c r="UV446" s="5"/>
    </row>
    <row r="447" spans="511:568" x14ac:dyDescent="0.25">
      <c r="SQ447" s="5"/>
      <c r="ST447" s="5"/>
      <c r="SU447" s="5"/>
      <c r="SY447" s="5"/>
      <c r="SZ447" s="5"/>
      <c r="TA447" s="5"/>
      <c r="TB447" s="5"/>
      <c r="TC447" s="5"/>
      <c r="TD447" s="5"/>
      <c r="TE447" s="5"/>
      <c r="TF447" s="5"/>
      <c r="TG447" s="5"/>
      <c r="TH447" s="5"/>
      <c r="TI447" s="5"/>
      <c r="TJ447" s="5"/>
      <c r="TK447" s="5"/>
      <c r="TL447" s="5"/>
      <c r="TM447" s="5"/>
      <c r="TN447" s="5"/>
      <c r="TO447" s="5"/>
      <c r="TP447" s="5"/>
      <c r="TQ447" s="5"/>
      <c r="TR447" s="5"/>
      <c r="TS447" s="5"/>
      <c r="TT447" s="5"/>
      <c r="TU447" s="5"/>
      <c r="TV447" s="5"/>
      <c r="TW447" s="5"/>
      <c r="TX447" s="5"/>
      <c r="TY447" s="5"/>
      <c r="UV447" s="5"/>
    </row>
    <row r="448" spans="511:568" x14ac:dyDescent="0.25">
      <c r="SQ448" s="5"/>
      <c r="ST448" s="5"/>
      <c r="SU448" s="5"/>
      <c r="SY448" s="5"/>
      <c r="SZ448" s="5"/>
      <c r="TA448" s="5"/>
      <c r="TB448" s="5"/>
      <c r="TC448" s="5"/>
      <c r="TD448" s="5"/>
      <c r="TE448" s="5"/>
      <c r="TF448" s="5"/>
      <c r="TG448" s="5"/>
      <c r="TH448" s="5"/>
      <c r="TI448" s="5"/>
      <c r="TJ448" s="5"/>
      <c r="TK448" s="5"/>
      <c r="TL448" s="5"/>
      <c r="TM448" s="5"/>
      <c r="TN448" s="5"/>
      <c r="TO448" s="5"/>
      <c r="TP448" s="5"/>
      <c r="TQ448" s="5"/>
      <c r="TR448" s="5"/>
      <c r="TS448" s="5"/>
      <c r="TT448" s="5"/>
      <c r="TU448" s="5"/>
      <c r="TV448" s="5"/>
      <c r="TW448" s="5"/>
      <c r="TX448" s="5"/>
      <c r="TY448" s="5"/>
      <c r="UV448" s="5"/>
    </row>
    <row r="449" spans="511:568" x14ac:dyDescent="0.25">
      <c r="SQ449" s="5"/>
      <c r="ST449" s="5"/>
      <c r="SU449" s="5"/>
      <c r="SY449" s="5"/>
      <c r="SZ449" s="5"/>
      <c r="TA449" s="5"/>
      <c r="TB449" s="5"/>
      <c r="TC449" s="5"/>
      <c r="TD449" s="5"/>
      <c r="TE449" s="5"/>
      <c r="TF449" s="5"/>
      <c r="TG449" s="5"/>
      <c r="TH449" s="5"/>
      <c r="TI449" s="5"/>
      <c r="TJ449" s="5"/>
      <c r="TK449" s="5"/>
      <c r="TL449" s="5"/>
      <c r="TM449" s="5"/>
      <c r="TN449" s="5"/>
      <c r="TO449" s="5"/>
      <c r="TP449" s="5"/>
      <c r="TQ449" s="5"/>
      <c r="TR449" s="5"/>
      <c r="TS449" s="5"/>
      <c r="TT449" s="5"/>
      <c r="TU449" s="5"/>
      <c r="TV449" s="5"/>
      <c r="TW449" s="5"/>
      <c r="TX449" s="5"/>
      <c r="TY449" s="5"/>
      <c r="UV449" s="5"/>
    </row>
    <row r="450" spans="511:568" x14ac:dyDescent="0.25">
      <c r="SQ450" s="5"/>
      <c r="ST450" s="5"/>
      <c r="SU450" s="5"/>
      <c r="SY450" s="5"/>
      <c r="SZ450" s="5"/>
      <c r="TA450" s="5"/>
      <c r="TB450" s="5"/>
      <c r="TC450" s="5"/>
      <c r="TD450" s="5"/>
      <c r="TE450" s="5"/>
      <c r="TF450" s="5"/>
      <c r="TG450" s="5"/>
      <c r="TH450" s="5"/>
      <c r="TI450" s="5"/>
      <c r="TJ450" s="5"/>
      <c r="TK450" s="5"/>
      <c r="TL450" s="5"/>
      <c r="TM450" s="5"/>
      <c r="TN450" s="5"/>
      <c r="TO450" s="5"/>
      <c r="TP450" s="5"/>
      <c r="TQ450" s="5"/>
      <c r="TR450" s="5"/>
      <c r="TS450" s="5"/>
      <c r="TT450" s="5"/>
      <c r="TU450" s="5"/>
      <c r="TV450" s="5"/>
      <c r="TW450" s="5"/>
      <c r="TX450" s="5"/>
      <c r="TY450" s="5"/>
      <c r="UV450" s="5"/>
    </row>
    <row r="451" spans="511:568" x14ac:dyDescent="0.25">
      <c r="SQ451" s="5"/>
      <c r="ST451" s="5"/>
      <c r="SU451" s="5"/>
      <c r="SY451" s="5"/>
      <c r="SZ451" s="5"/>
      <c r="TA451" s="5"/>
      <c r="TB451" s="5"/>
      <c r="TC451" s="5"/>
      <c r="TD451" s="5"/>
      <c r="TE451" s="5"/>
      <c r="TF451" s="5"/>
      <c r="TG451" s="5"/>
      <c r="TH451" s="5"/>
      <c r="TI451" s="5"/>
      <c r="TJ451" s="5"/>
      <c r="TK451" s="5"/>
      <c r="TL451" s="5"/>
      <c r="TM451" s="5"/>
      <c r="TN451" s="5"/>
      <c r="TO451" s="5"/>
      <c r="TP451" s="5"/>
      <c r="TQ451" s="5"/>
      <c r="TR451" s="5"/>
      <c r="TS451" s="5"/>
      <c r="TT451" s="5"/>
      <c r="TU451" s="5"/>
      <c r="TV451" s="5"/>
      <c r="TW451" s="5"/>
      <c r="TX451" s="5"/>
      <c r="TY451" s="5"/>
      <c r="UV451" s="5"/>
    </row>
    <row r="452" spans="511:568" x14ac:dyDescent="0.25">
      <c r="SQ452" s="5"/>
      <c r="ST452" s="5"/>
      <c r="SU452" s="5"/>
      <c r="SY452" s="5"/>
      <c r="SZ452" s="5"/>
      <c r="TA452" s="5"/>
      <c r="TB452" s="5"/>
      <c r="TC452" s="5"/>
      <c r="TD452" s="5"/>
      <c r="TE452" s="5"/>
      <c r="TF452" s="5"/>
      <c r="TG452" s="5"/>
      <c r="TH452" s="5"/>
      <c r="TI452" s="5"/>
      <c r="TJ452" s="5"/>
      <c r="TK452" s="5"/>
      <c r="TL452" s="5"/>
      <c r="TM452" s="5"/>
      <c r="TN452" s="5"/>
      <c r="TO452" s="5"/>
      <c r="TP452" s="5"/>
      <c r="TQ452" s="5"/>
      <c r="TR452" s="5"/>
      <c r="TS452" s="5"/>
      <c r="TT452" s="5"/>
      <c r="TU452" s="5"/>
      <c r="TV452" s="5"/>
      <c r="TW452" s="5"/>
      <c r="TX452" s="5"/>
      <c r="TY452" s="5"/>
      <c r="UV452" s="5"/>
    </row>
    <row r="453" spans="511:568" x14ac:dyDescent="0.25">
      <c r="SQ453" s="5"/>
      <c r="ST453" s="5"/>
      <c r="SU453" s="5"/>
      <c r="SY453" s="5"/>
      <c r="SZ453" s="5"/>
      <c r="TA453" s="5"/>
      <c r="TB453" s="5"/>
      <c r="TC453" s="5"/>
      <c r="TD453" s="5"/>
      <c r="TE453" s="5"/>
      <c r="TF453" s="5"/>
      <c r="TG453" s="5"/>
      <c r="TH453" s="5"/>
      <c r="TI453" s="5"/>
      <c r="TJ453" s="5"/>
      <c r="TK453" s="5"/>
      <c r="TL453" s="5"/>
      <c r="TM453" s="5"/>
      <c r="TN453" s="5"/>
      <c r="TO453" s="5"/>
      <c r="TP453" s="5"/>
      <c r="TQ453" s="5"/>
      <c r="TR453" s="5"/>
      <c r="TS453" s="5"/>
      <c r="TT453" s="5"/>
      <c r="TU453" s="5"/>
      <c r="TV453" s="5"/>
      <c r="TW453" s="5"/>
      <c r="TX453" s="5"/>
      <c r="TY453" s="5"/>
      <c r="UV453" s="5"/>
    </row>
    <row r="454" spans="511:568" x14ac:dyDescent="0.25">
      <c r="SQ454" s="5"/>
      <c r="ST454" s="5"/>
      <c r="SU454" s="5"/>
      <c r="SY454" s="5"/>
      <c r="SZ454" s="5"/>
      <c r="TA454" s="5"/>
      <c r="TB454" s="5"/>
      <c r="TC454" s="5"/>
      <c r="TD454" s="5"/>
      <c r="TE454" s="5"/>
      <c r="TF454" s="5"/>
      <c r="TG454" s="5"/>
      <c r="TH454" s="5"/>
      <c r="TI454" s="5"/>
      <c r="TJ454" s="5"/>
      <c r="TK454" s="5"/>
      <c r="TL454" s="5"/>
      <c r="TM454" s="5"/>
      <c r="TN454" s="5"/>
      <c r="TO454" s="5"/>
      <c r="TP454" s="5"/>
      <c r="TQ454" s="5"/>
      <c r="TR454" s="5"/>
      <c r="TS454" s="5"/>
      <c r="TT454" s="5"/>
      <c r="TU454" s="5"/>
      <c r="TV454" s="5"/>
      <c r="TW454" s="5"/>
      <c r="TX454" s="5"/>
      <c r="TY454" s="5"/>
      <c r="UV454" s="5"/>
    </row>
    <row r="455" spans="511:568" x14ac:dyDescent="0.25">
      <c r="SQ455" s="5"/>
      <c r="ST455" s="5"/>
      <c r="SU455" s="5"/>
      <c r="SY455" s="5"/>
      <c r="SZ455" s="5"/>
      <c r="TA455" s="5"/>
      <c r="TB455" s="5"/>
      <c r="TC455" s="5"/>
      <c r="TD455" s="5"/>
      <c r="TE455" s="5"/>
      <c r="TF455" s="5"/>
      <c r="TG455" s="5"/>
      <c r="TH455" s="5"/>
      <c r="TI455" s="5"/>
      <c r="TJ455" s="5"/>
      <c r="TK455" s="5"/>
      <c r="TL455" s="5"/>
      <c r="TM455" s="5"/>
      <c r="TN455" s="5"/>
      <c r="TO455" s="5"/>
      <c r="TP455" s="5"/>
      <c r="TQ455" s="5"/>
      <c r="TR455" s="5"/>
      <c r="TS455" s="5"/>
      <c r="TT455" s="5"/>
      <c r="TU455" s="5"/>
      <c r="TV455" s="5"/>
      <c r="TW455" s="5"/>
      <c r="TX455" s="5"/>
      <c r="TY455" s="5"/>
      <c r="UV455" s="5"/>
    </row>
    <row r="456" spans="511:568" x14ac:dyDescent="0.25">
      <c r="SQ456" s="5"/>
      <c r="ST456" s="5"/>
      <c r="SU456" s="5"/>
      <c r="SY456" s="5"/>
      <c r="SZ456" s="5"/>
      <c r="TA456" s="5"/>
      <c r="TB456" s="5"/>
      <c r="TC456" s="5"/>
      <c r="TD456" s="5"/>
      <c r="TE456" s="5"/>
      <c r="TF456" s="5"/>
      <c r="TG456" s="5"/>
      <c r="TH456" s="5"/>
      <c r="TI456" s="5"/>
      <c r="TJ456" s="5"/>
      <c r="TK456" s="5"/>
      <c r="TL456" s="5"/>
      <c r="TM456" s="5"/>
      <c r="TN456" s="5"/>
      <c r="TO456" s="5"/>
      <c r="TP456" s="5"/>
      <c r="TQ456" s="5"/>
      <c r="TR456" s="5"/>
      <c r="TS456" s="5"/>
      <c r="TT456" s="5"/>
      <c r="TU456" s="5"/>
      <c r="TV456" s="5"/>
      <c r="TW456" s="5"/>
      <c r="TX456" s="5"/>
      <c r="TY456" s="5"/>
      <c r="UV456" s="5"/>
    </row>
    <row r="457" spans="511:568" x14ac:dyDescent="0.25">
      <c r="SQ457" s="5"/>
      <c r="ST457" s="5"/>
      <c r="SU457" s="5"/>
      <c r="SY457" s="5"/>
      <c r="SZ457" s="5"/>
      <c r="TA457" s="5"/>
      <c r="TB457" s="5"/>
      <c r="TC457" s="5"/>
      <c r="TD457" s="5"/>
      <c r="TE457" s="5"/>
      <c r="TF457" s="5"/>
      <c r="TG457" s="5"/>
      <c r="TH457" s="5"/>
      <c r="TI457" s="5"/>
      <c r="TJ457" s="5"/>
      <c r="TK457" s="5"/>
      <c r="TL457" s="5"/>
      <c r="TM457" s="5"/>
      <c r="TN457" s="5"/>
      <c r="TO457" s="5"/>
      <c r="TP457" s="5"/>
      <c r="TQ457" s="5"/>
      <c r="TR457" s="5"/>
      <c r="TS457" s="5"/>
      <c r="TT457" s="5"/>
      <c r="TU457" s="5"/>
      <c r="TV457" s="5"/>
      <c r="TW457" s="5"/>
      <c r="TX457" s="5"/>
      <c r="TY457" s="5"/>
      <c r="UV457" s="5"/>
    </row>
    <row r="458" spans="511:568" x14ac:dyDescent="0.25">
      <c r="SQ458" s="5"/>
      <c r="ST458" s="5"/>
      <c r="SU458" s="5"/>
      <c r="SY458" s="5"/>
      <c r="SZ458" s="5"/>
      <c r="TA458" s="5"/>
      <c r="TB458" s="5"/>
      <c r="TC458" s="5"/>
      <c r="TD458" s="5"/>
      <c r="TE458" s="5"/>
      <c r="TF458" s="5"/>
      <c r="TG458" s="5"/>
      <c r="TH458" s="5"/>
      <c r="TI458" s="5"/>
      <c r="TJ458" s="5"/>
      <c r="TK458" s="5"/>
      <c r="TL458" s="5"/>
      <c r="TM458" s="5"/>
      <c r="TN458" s="5"/>
      <c r="TO458" s="5"/>
      <c r="TP458" s="5"/>
      <c r="TQ458" s="5"/>
      <c r="TR458" s="5"/>
      <c r="TS458" s="5"/>
      <c r="TT458" s="5"/>
      <c r="TU458" s="5"/>
      <c r="TV458" s="5"/>
      <c r="TW458" s="5"/>
      <c r="TX458" s="5"/>
      <c r="TY458" s="5"/>
      <c r="UV458" s="5"/>
    </row>
    <row r="459" spans="511:568" x14ac:dyDescent="0.25">
      <c r="SQ459" s="5"/>
      <c r="ST459" s="5"/>
      <c r="SU459" s="5"/>
      <c r="SY459" s="5"/>
      <c r="SZ459" s="5"/>
      <c r="TA459" s="5"/>
      <c r="TB459" s="5"/>
      <c r="TC459" s="5"/>
      <c r="TD459" s="5"/>
      <c r="TE459" s="5"/>
      <c r="TF459" s="5"/>
      <c r="TG459" s="5"/>
      <c r="TH459" s="5"/>
      <c r="TI459" s="5"/>
      <c r="TJ459" s="5"/>
      <c r="TK459" s="5"/>
      <c r="TL459" s="5"/>
      <c r="TM459" s="5"/>
      <c r="TN459" s="5"/>
      <c r="TO459" s="5"/>
      <c r="TP459" s="5"/>
      <c r="TQ459" s="5"/>
      <c r="TR459" s="5"/>
      <c r="TS459" s="5"/>
      <c r="TT459" s="5"/>
      <c r="TU459" s="5"/>
      <c r="TV459" s="5"/>
      <c r="TW459" s="5"/>
      <c r="TX459" s="5"/>
      <c r="TY459" s="5"/>
      <c r="UV459" s="5"/>
    </row>
    <row r="460" spans="511:568" x14ac:dyDescent="0.25">
      <c r="SQ460" s="5"/>
      <c r="ST460" s="5"/>
      <c r="SU460" s="5"/>
      <c r="SY460" s="5"/>
      <c r="SZ460" s="5"/>
      <c r="TA460" s="5"/>
      <c r="TB460" s="5"/>
      <c r="TC460" s="5"/>
      <c r="TD460" s="5"/>
      <c r="TE460" s="5"/>
      <c r="TF460" s="5"/>
      <c r="TG460" s="5"/>
      <c r="TH460" s="5"/>
      <c r="TI460" s="5"/>
      <c r="TJ460" s="5"/>
      <c r="TK460" s="5"/>
      <c r="TL460" s="5"/>
      <c r="TM460" s="5"/>
      <c r="TN460" s="5"/>
      <c r="TO460" s="5"/>
      <c r="TP460" s="5"/>
      <c r="TQ460" s="5"/>
      <c r="TR460" s="5"/>
      <c r="TS460" s="5"/>
      <c r="TT460" s="5"/>
      <c r="TU460" s="5"/>
      <c r="TV460" s="5"/>
      <c r="TW460" s="5"/>
      <c r="TX460" s="5"/>
      <c r="TY460" s="5"/>
      <c r="UV460" s="5"/>
    </row>
    <row r="461" spans="511:568" x14ac:dyDescent="0.25">
      <c r="SQ461" s="5"/>
      <c r="ST461" s="5"/>
      <c r="SU461" s="5"/>
      <c r="SY461" s="5"/>
      <c r="SZ461" s="5"/>
      <c r="TA461" s="5"/>
      <c r="TB461" s="5"/>
      <c r="TC461" s="5"/>
      <c r="TD461" s="5"/>
      <c r="TE461" s="5"/>
      <c r="TF461" s="5"/>
      <c r="TG461" s="5"/>
      <c r="TH461" s="5"/>
      <c r="TI461" s="5"/>
      <c r="TJ461" s="5"/>
      <c r="TK461" s="5"/>
      <c r="TL461" s="5"/>
      <c r="TM461" s="5"/>
      <c r="TN461" s="5"/>
      <c r="TO461" s="5"/>
      <c r="TP461" s="5"/>
      <c r="TQ461" s="5"/>
      <c r="TR461" s="5"/>
      <c r="TS461" s="5"/>
      <c r="TT461" s="5"/>
      <c r="TU461" s="5"/>
      <c r="TV461" s="5"/>
      <c r="TW461" s="5"/>
      <c r="TX461" s="5"/>
      <c r="TY461" s="5"/>
      <c r="UV461" s="5"/>
    </row>
    <row r="462" spans="511:568" x14ac:dyDescent="0.25">
      <c r="SQ462" s="5"/>
      <c r="ST462" s="5"/>
      <c r="SU462" s="5"/>
      <c r="SY462" s="5"/>
      <c r="SZ462" s="5"/>
      <c r="TA462" s="5"/>
      <c r="TB462" s="5"/>
      <c r="TC462" s="5"/>
      <c r="TD462" s="5"/>
      <c r="TE462" s="5"/>
      <c r="TF462" s="5"/>
      <c r="TG462" s="5"/>
      <c r="TH462" s="5"/>
      <c r="TI462" s="5"/>
      <c r="TJ462" s="5"/>
      <c r="TK462" s="5"/>
      <c r="TL462" s="5"/>
      <c r="TM462" s="5"/>
      <c r="TN462" s="5"/>
      <c r="TO462" s="5"/>
      <c r="TP462" s="5"/>
      <c r="TQ462" s="5"/>
      <c r="TR462" s="5"/>
      <c r="TS462" s="5"/>
      <c r="TT462" s="5"/>
      <c r="TU462" s="5"/>
      <c r="TV462" s="5"/>
      <c r="TW462" s="5"/>
      <c r="TX462" s="5"/>
      <c r="TY462" s="5"/>
      <c r="UV462" s="5"/>
    </row>
    <row r="463" spans="511:568" x14ac:dyDescent="0.25">
      <c r="SQ463" s="5"/>
      <c r="ST463" s="5"/>
      <c r="SU463" s="5"/>
      <c r="SY463" s="5"/>
      <c r="SZ463" s="5"/>
      <c r="TA463" s="5"/>
      <c r="TB463" s="5"/>
      <c r="TC463" s="5"/>
      <c r="TD463" s="5"/>
      <c r="TE463" s="5"/>
      <c r="TF463" s="5"/>
      <c r="TG463" s="5"/>
      <c r="TH463" s="5"/>
      <c r="TI463" s="5"/>
      <c r="TJ463" s="5"/>
      <c r="TK463" s="5"/>
      <c r="TL463" s="5"/>
      <c r="TM463" s="5"/>
      <c r="TN463" s="5"/>
      <c r="TO463" s="5"/>
      <c r="TP463" s="5"/>
      <c r="TQ463" s="5"/>
      <c r="TR463" s="5"/>
      <c r="TS463" s="5"/>
      <c r="TT463" s="5"/>
      <c r="TU463" s="5"/>
      <c r="TV463" s="5"/>
      <c r="TW463" s="5"/>
      <c r="TX463" s="5"/>
      <c r="TY463" s="5"/>
      <c r="UV463" s="5"/>
    </row>
    <row r="464" spans="511:568" x14ac:dyDescent="0.25">
      <c r="SQ464" s="5"/>
      <c r="ST464" s="5"/>
      <c r="SU464" s="5"/>
      <c r="SY464" s="5"/>
      <c r="SZ464" s="5"/>
      <c r="TA464" s="5"/>
      <c r="TB464" s="5"/>
      <c r="TC464" s="5"/>
      <c r="TD464" s="5"/>
      <c r="TE464" s="5"/>
      <c r="TF464" s="5"/>
      <c r="TG464" s="5"/>
      <c r="TH464" s="5"/>
      <c r="TI464" s="5"/>
      <c r="TJ464" s="5"/>
      <c r="TK464" s="5"/>
      <c r="TL464" s="5"/>
      <c r="TM464" s="5"/>
      <c r="TN464" s="5"/>
      <c r="TO464" s="5"/>
      <c r="TP464" s="5"/>
      <c r="TQ464" s="5"/>
      <c r="TR464" s="5"/>
      <c r="TS464" s="5"/>
      <c r="TT464" s="5"/>
      <c r="TU464" s="5"/>
      <c r="TV464" s="5"/>
      <c r="TW464" s="5"/>
      <c r="TX464" s="5"/>
      <c r="TY464" s="5"/>
      <c r="UV464" s="5"/>
    </row>
    <row r="465" spans="511:568" x14ac:dyDescent="0.25">
      <c r="SQ465" s="5"/>
      <c r="ST465" s="5"/>
      <c r="SU465" s="5"/>
      <c r="SY465" s="5"/>
      <c r="SZ465" s="5"/>
      <c r="TA465" s="5"/>
      <c r="TB465" s="5"/>
      <c r="TC465" s="5"/>
      <c r="TD465" s="5"/>
      <c r="TE465" s="5"/>
      <c r="TF465" s="5"/>
      <c r="TG465" s="5"/>
      <c r="TH465" s="5"/>
      <c r="TI465" s="5"/>
      <c r="TJ465" s="5"/>
      <c r="TK465" s="5"/>
      <c r="TL465" s="5"/>
      <c r="TM465" s="5"/>
      <c r="TN465" s="5"/>
      <c r="TO465" s="5"/>
      <c r="TP465" s="5"/>
      <c r="TQ465" s="5"/>
      <c r="TR465" s="5"/>
      <c r="TS465" s="5"/>
      <c r="TT465" s="5"/>
      <c r="TU465" s="5"/>
      <c r="TV465" s="5"/>
      <c r="TW465" s="5"/>
      <c r="TX465" s="5"/>
      <c r="TY465" s="5"/>
      <c r="UV465" s="5"/>
    </row>
    <row r="466" spans="511:568" x14ac:dyDescent="0.25">
      <c r="SQ466" s="5"/>
      <c r="ST466" s="5"/>
      <c r="SU466" s="5"/>
      <c r="SY466" s="5"/>
      <c r="SZ466" s="5"/>
      <c r="TA466" s="5"/>
      <c r="TB466" s="5"/>
      <c r="TC466" s="5"/>
      <c r="TD466" s="5"/>
      <c r="TE466" s="5"/>
      <c r="TF466" s="5"/>
      <c r="TG466" s="5"/>
      <c r="TH466" s="5"/>
      <c r="TI466" s="5"/>
      <c r="TJ466" s="5"/>
      <c r="TK466" s="5"/>
      <c r="TL466" s="5"/>
      <c r="TM466" s="5"/>
      <c r="TN466" s="5"/>
      <c r="TO466" s="5"/>
      <c r="TP466" s="5"/>
      <c r="TQ466" s="5"/>
      <c r="TR466" s="5"/>
      <c r="TS466" s="5"/>
      <c r="TT466" s="5"/>
      <c r="TU466" s="5"/>
      <c r="TV466" s="5"/>
      <c r="TW466" s="5"/>
      <c r="TX466" s="5"/>
      <c r="TY466" s="5"/>
      <c r="UV466" s="5"/>
    </row>
    <row r="467" spans="511:568" x14ac:dyDescent="0.25">
      <c r="SQ467" s="5"/>
      <c r="ST467" s="5"/>
      <c r="SU467" s="5"/>
      <c r="SY467" s="5"/>
      <c r="SZ467" s="5"/>
      <c r="TA467" s="5"/>
      <c r="TB467" s="5"/>
      <c r="TC467" s="5"/>
      <c r="TD467" s="5"/>
      <c r="TE467" s="5"/>
      <c r="TF467" s="5"/>
      <c r="TG467" s="5"/>
      <c r="TH467" s="5"/>
      <c r="TI467" s="5"/>
      <c r="TJ467" s="5"/>
      <c r="TK467" s="5"/>
      <c r="TL467" s="5"/>
      <c r="TM467" s="5"/>
      <c r="TN467" s="5"/>
      <c r="TO467" s="5"/>
      <c r="TP467" s="5"/>
      <c r="TQ467" s="5"/>
      <c r="TR467" s="5"/>
      <c r="TS467" s="5"/>
      <c r="TT467" s="5"/>
      <c r="TU467" s="5"/>
      <c r="TV467" s="5"/>
      <c r="TW467" s="5"/>
      <c r="TX467" s="5"/>
      <c r="TY467" s="5"/>
      <c r="UV467" s="5"/>
    </row>
    <row r="468" spans="511:568" x14ac:dyDescent="0.25">
      <c r="SQ468" s="5"/>
      <c r="ST468" s="5"/>
      <c r="SU468" s="5"/>
      <c r="SY468" s="5"/>
      <c r="SZ468" s="5"/>
      <c r="TA468" s="5"/>
      <c r="TB468" s="5"/>
      <c r="TC468" s="5"/>
      <c r="TD468" s="5"/>
      <c r="TE468" s="5"/>
      <c r="TF468" s="5"/>
      <c r="TG468" s="5"/>
      <c r="TH468" s="5"/>
      <c r="TI468" s="5"/>
      <c r="TJ468" s="5"/>
      <c r="TK468" s="5"/>
      <c r="TL468" s="5"/>
      <c r="TM468" s="5"/>
      <c r="TN468" s="5"/>
      <c r="TO468" s="5"/>
      <c r="TP468" s="5"/>
      <c r="TQ468" s="5"/>
      <c r="TR468" s="5"/>
      <c r="TS468" s="5"/>
      <c r="TT468" s="5"/>
      <c r="TU468" s="5"/>
      <c r="TV468" s="5"/>
      <c r="TW468" s="5"/>
      <c r="TX468" s="5"/>
      <c r="TY468" s="5"/>
      <c r="UV468" s="5"/>
    </row>
    <row r="469" spans="511:568" x14ac:dyDescent="0.25">
      <c r="SQ469" s="5"/>
      <c r="ST469" s="5"/>
      <c r="SU469" s="5"/>
      <c r="SY469" s="5"/>
      <c r="SZ469" s="5"/>
      <c r="TA469" s="5"/>
      <c r="TB469" s="5"/>
      <c r="TC469" s="5"/>
      <c r="TD469" s="5"/>
      <c r="TE469" s="5"/>
      <c r="TF469" s="5"/>
      <c r="TG469" s="5"/>
      <c r="TH469" s="5"/>
      <c r="TI469" s="5"/>
      <c r="TJ469" s="5"/>
      <c r="TK469" s="5"/>
      <c r="TL469" s="5"/>
      <c r="TM469" s="5"/>
      <c r="TN469" s="5"/>
      <c r="TO469" s="5"/>
      <c r="TP469" s="5"/>
      <c r="TQ469" s="5"/>
      <c r="TR469" s="5"/>
      <c r="TS469" s="5"/>
      <c r="TT469" s="5"/>
      <c r="TU469" s="5"/>
      <c r="TV469" s="5"/>
      <c r="TW469" s="5"/>
      <c r="TX469" s="5"/>
      <c r="TY469" s="5"/>
      <c r="UV469" s="5"/>
    </row>
    <row r="470" spans="511:568" x14ac:dyDescent="0.25">
      <c r="SQ470" s="5"/>
      <c r="ST470" s="5"/>
      <c r="SU470" s="5"/>
      <c r="SY470" s="5"/>
      <c r="SZ470" s="5"/>
      <c r="TA470" s="5"/>
      <c r="TB470" s="5"/>
      <c r="TC470" s="5"/>
      <c r="TD470" s="5"/>
      <c r="TE470" s="5"/>
      <c r="TF470" s="5"/>
      <c r="TG470" s="5"/>
      <c r="TH470" s="5"/>
      <c r="TI470" s="5"/>
      <c r="TJ470" s="5"/>
      <c r="TK470" s="5"/>
      <c r="TL470" s="5"/>
      <c r="TM470" s="5"/>
      <c r="TN470" s="5"/>
      <c r="TO470" s="5"/>
      <c r="TP470" s="5"/>
      <c r="TQ470" s="5"/>
      <c r="TR470" s="5"/>
      <c r="TS470" s="5"/>
      <c r="TT470" s="5"/>
      <c r="TU470" s="5"/>
      <c r="TV470" s="5"/>
      <c r="TW470" s="5"/>
      <c r="TX470" s="5"/>
      <c r="TY470" s="5"/>
      <c r="UV470" s="5"/>
    </row>
    <row r="471" spans="511:568" x14ac:dyDescent="0.25">
      <c r="SQ471" s="5"/>
      <c r="ST471" s="5"/>
      <c r="SU471" s="5"/>
      <c r="SY471" s="5"/>
      <c r="SZ471" s="5"/>
      <c r="TA471" s="5"/>
      <c r="TB471" s="5"/>
      <c r="TC471" s="5"/>
      <c r="TD471" s="5"/>
      <c r="TE471" s="5"/>
      <c r="TF471" s="5"/>
      <c r="TG471" s="5"/>
      <c r="TH471" s="5"/>
      <c r="TI471" s="5"/>
      <c r="TJ471" s="5"/>
      <c r="TK471" s="5"/>
      <c r="TL471" s="5"/>
      <c r="TM471" s="5"/>
      <c r="TN471" s="5"/>
      <c r="TO471" s="5"/>
      <c r="TP471" s="5"/>
      <c r="TQ471" s="5"/>
      <c r="TR471" s="5"/>
      <c r="TS471" s="5"/>
      <c r="TT471" s="5"/>
      <c r="TU471" s="5"/>
      <c r="TV471" s="5"/>
      <c r="TW471" s="5"/>
      <c r="TX471" s="5"/>
      <c r="TY471" s="5"/>
      <c r="UV471" s="5"/>
    </row>
    <row r="472" spans="511:568" x14ac:dyDescent="0.25">
      <c r="SQ472" s="5"/>
      <c r="ST472" s="5"/>
      <c r="SU472" s="5"/>
      <c r="SY472" s="5"/>
      <c r="SZ472" s="5"/>
      <c r="TA472" s="5"/>
      <c r="TB472" s="5"/>
      <c r="TC472" s="5"/>
      <c r="TD472" s="5"/>
      <c r="TE472" s="5"/>
      <c r="TF472" s="5"/>
      <c r="TG472" s="5"/>
      <c r="TH472" s="5"/>
      <c r="TI472" s="5"/>
      <c r="TJ472" s="5"/>
      <c r="TK472" s="5"/>
      <c r="TL472" s="5"/>
      <c r="TM472" s="5"/>
      <c r="TN472" s="5"/>
      <c r="TO472" s="5"/>
      <c r="TP472" s="5"/>
      <c r="TQ472" s="5"/>
      <c r="TR472" s="5"/>
      <c r="TS472" s="5"/>
      <c r="TT472" s="5"/>
      <c r="TU472" s="5"/>
      <c r="TV472" s="5"/>
      <c r="TW472" s="5"/>
      <c r="TX472" s="5"/>
      <c r="TY472" s="5"/>
      <c r="UV472" s="5"/>
    </row>
    <row r="473" spans="511:568" x14ac:dyDescent="0.25">
      <c r="SQ473" s="5"/>
      <c r="ST473" s="5"/>
      <c r="SU473" s="5"/>
      <c r="SY473" s="5"/>
      <c r="SZ473" s="5"/>
      <c r="TA473" s="5"/>
      <c r="TB473" s="5"/>
      <c r="TC473" s="5"/>
      <c r="TD473" s="5"/>
      <c r="TE473" s="5"/>
      <c r="TF473" s="5"/>
      <c r="TG473" s="5"/>
      <c r="TH473" s="5"/>
      <c r="TI473" s="5"/>
      <c r="TJ473" s="5"/>
      <c r="TK473" s="5"/>
      <c r="TL473" s="5"/>
      <c r="TM473" s="5"/>
      <c r="TN473" s="5"/>
      <c r="TO473" s="5"/>
      <c r="TP473" s="5"/>
      <c r="TQ473" s="5"/>
      <c r="TR473" s="5"/>
      <c r="TS473" s="5"/>
      <c r="TT473" s="5"/>
      <c r="TU473" s="5"/>
      <c r="TV473" s="5"/>
      <c r="TW473" s="5"/>
      <c r="TX473" s="5"/>
      <c r="TY473" s="5"/>
      <c r="UV473" s="5"/>
    </row>
    <row r="474" spans="511:568" x14ac:dyDescent="0.25">
      <c r="SQ474" s="5"/>
      <c r="ST474" s="5"/>
      <c r="SU474" s="5"/>
      <c r="SY474" s="5"/>
      <c r="SZ474" s="5"/>
      <c r="TA474" s="5"/>
      <c r="TB474" s="5"/>
      <c r="TC474" s="5"/>
      <c r="TD474" s="5"/>
      <c r="TE474" s="5"/>
      <c r="TF474" s="5"/>
      <c r="TG474" s="5"/>
      <c r="TH474" s="5"/>
      <c r="TI474" s="5"/>
      <c r="TJ474" s="5"/>
      <c r="TK474" s="5"/>
      <c r="TL474" s="5"/>
      <c r="TM474" s="5"/>
      <c r="TN474" s="5"/>
      <c r="TO474" s="5"/>
      <c r="TP474" s="5"/>
      <c r="TQ474" s="5"/>
      <c r="TR474" s="5"/>
      <c r="TS474" s="5"/>
      <c r="TT474" s="5"/>
      <c r="TU474" s="5"/>
      <c r="TV474" s="5"/>
      <c r="TW474" s="5"/>
      <c r="TX474" s="5"/>
      <c r="TY474" s="5"/>
      <c r="UV474" s="5"/>
    </row>
    <row r="475" spans="511:568" x14ac:dyDescent="0.25">
      <c r="SQ475" s="5"/>
      <c r="ST475" s="5"/>
      <c r="SU475" s="5"/>
      <c r="SY475" s="5"/>
      <c r="SZ475" s="5"/>
      <c r="TA475" s="5"/>
      <c r="TB475" s="5"/>
      <c r="TC475" s="5"/>
      <c r="TD475" s="5"/>
      <c r="TE475" s="5"/>
      <c r="TF475" s="5"/>
      <c r="TG475" s="5"/>
      <c r="TH475" s="5"/>
      <c r="TI475" s="5"/>
      <c r="TJ475" s="5"/>
      <c r="TK475" s="5"/>
      <c r="TL475" s="5"/>
      <c r="TM475" s="5"/>
      <c r="TN475" s="5"/>
      <c r="TO475" s="5"/>
      <c r="TP475" s="5"/>
      <c r="TQ475" s="5"/>
      <c r="TR475" s="5"/>
      <c r="TS475" s="5"/>
      <c r="TT475" s="5"/>
      <c r="TU475" s="5"/>
      <c r="TV475" s="5"/>
      <c r="TW475" s="5"/>
      <c r="TX475" s="5"/>
      <c r="TY475" s="5"/>
      <c r="UV475" s="5"/>
    </row>
    <row r="476" spans="511:568" x14ac:dyDescent="0.25">
      <c r="SQ476" s="5"/>
      <c r="ST476" s="5"/>
      <c r="SU476" s="5"/>
      <c r="SY476" s="5"/>
      <c r="SZ476" s="5"/>
      <c r="TA476" s="5"/>
      <c r="TB476" s="5"/>
      <c r="TC476" s="5"/>
      <c r="TD476" s="5"/>
      <c r="TE476" s="5"/>
      <c r="TF476" s="5"/>
      <c r="TG476" s="5"/>
      <c r="TH476" s="5"/>
      <c r="TI476" s="5"/>
      <c r="TJ476" s="5"/>
      <c r="TK476" s="5"/>
      <c r="TL476" s="5"/>
      <c r="TM476" s="5"/>
      <c r="TN476" s="5"/>
      <c r="TO476" s="5"/>
      <c r="TP476" s="5"/>
      <c r="TQ476" s="5"/>
      <c r="TR476" s="5"/>
      <c r="TS476" s="5"/>
      <c r="TT476" s="5"/>
      <c r="TU476" s="5"/>
      <c r="TV476" s="5"/>
      <c r="TW476" s="5"/>
      <c r="TX476" s="5"/>
      <c r="TY476" s="5"/>
      <c r="UV476" s="5"/>
    </row>
    <row r="477" spans="511:568" x14ac:dyDescent="0.25">
      <c r="SQ477" s="5"/>
      <c r="ST477" s="5"/>
      <c r="SU477" s="5"/>
      <c r="SY477" s="5"/>
      <c r="SZ477" s="5"/>
      <c r="TA477" s="5"/>
      <c r="TB477" s="5"/>
      <c r="TC477" s="5"/>
      <c r="TD477" s="5"/>
      <c r="TE477" s="5"/>
      <c r="TF477" s="5"/>
      <c r="TG477" s="5"/>
      <c r="TH477" s="5"/>
      <c r="TI477" s="5"/>
      <c r="TJ477" s="5"/>
      <c r="TK477" s="5"/>
      <c r="TL477" s="5"/>
      <c r="TM477" s="5"/>
      <c r="TN477" s="5"/>
      <c r="TO477" s="5"/>
      <c r="TP477" s="5"/>
      <c r="TQ477" s="5"/>
      <c r="TR477" s="5"/>
      <c r="TS477" s="5"/>
      <c r="TT477" s="5"/>
      <c r="TU477" s="5"/>
      <c r="TV477" s="5"/>
      <c r="TW477" s="5"/>
      <c r="TX477" s="5"/>
      <c r="TY477" s="5"/>
      <c r="UV477" s="5"/>
    </row>
    <row r="478" spans="511:568" x14ac:dyDescent="0.25">
      <c r="SQ478" s="5"/>
      <c r="ST478" s="5"/>
      <c r="SU478" s="5"/>
      <c r="SY478" s="5"/>
      <c r="SZ478" s="5"/>
      <c r="TA478" s="5"/>
      <c r="TB478" s="5"/>
      <c r="TC478" s="5"/>
      <c r="TD478" s="5"/>
      <c r="TE478" s="5"/>
      <c r="TF478" s="5"/>
      <c r="TG478" s="5"/>
      <c r="TH478" s="5"/>
      <c r="TI478" s="5"/>
      <c r="TJ478" s="5"/>
      <c r="TK478" s="5"/>
      <c r="TL478" s="5"/>
      <c r="TM478" s="5"/>
      <c r="TN478" s="5"/>
      <c r="TO478" s="5"/>
      <c r="TP478" s="5"/>
      <c r="TQ478" s="5"/>
      <c r="TR478" s="5"/>
      <c r="TS478" s="5"/>
      <c r="TT478" s="5"/>
      <c r="TU478" s="5"/>
      <c r="TV478" s="5"/>
      <c r="TW478" s="5"/>
      <c r="TX478" s="5"/>
      <c r="TY478" s="5"/>
      <c r="UV478" s="5"/>
    </row>
    <row r="479" spans="511:568" x14ac:dyDescent="0.25">
      <c r="SQ479" s="5"/>
      <c r="ST479" s="5"/>
      <c r="SU479" s="5"/>
      <c r="SY479" s="5"/>
      <c r="SZ479" s="5"/>
      <c r="TA479" s="5"/>
      <c r="TB479" s="5"/>
      <c r="TC479" s="5"/>
      <c r="TD479" s="5"/>
      <c r="TE479" s="5"/>
      <c r="TF479" s="5"/>
      <c r="TG479" s="5"/>
      <c r="TH479" s="5"/>
      <c r="TI479" s="5"/>
      <c r="TJ479" s="5"/>
      <c r="TK479" s="5"/>
      <c r="TL479" s="5"/>
      <c r="TM479" s="5"/>
      <c r="TN479" s="5"/>
      <c r="TO479" s="5"/>
      <c r="TP479" s="5"/>
      <c r="TQ479" s="5"/>
      <c r="TR479" s="5"/>
      <c r="TS479" s="5"/>
      <c r="TT479" s="5"/>
      <c r="TU479" s="5"/>
      <c r="TV479" s="5"/>
      <c r="TW479" s="5"/>
      <c r="TX479" s="5"/>
      <c r="TY479" s="5"/>
      <c r="UV479" s="5"/>
    </row>
    <row r="480" spans="511:568" x14ac:dyDescent="0.25">
      <c r="SQ480" s="5"/>
      <c r="ST480" s="5"/>
      <c r="SU480" s="5"/>
      <c r="SY480" s="5"/>
      <c r="SZ480" s="5"/>
      <c r="TA480" s="5"/>
      <c r="TB480" s="5"/>
      <c r="TC480" s="5"/>
      <c r="TD480" s="5"/>
      <c r="TE480" s="5"/>
      <c r="TF480" s="5"/>
      <c r="TG480" s="5"/>
      <c r="TH480" s="5"/>
      <c r="TI480" s="5"/>
      <c r="TJ480" s="5"/>
      <c r="TK480" s="5"/>
      <c r="TL480" s="5"/>
      <c r="TM480" s="5"/>
      <c r="TN480" s="5"/>
      <c r="TO480" s="5"/>
      <c r="TP480" s="5"/>
      <c r="TQ480" s="5"/>
      <c r="TR480" s="5"/>
      <c r="TS480" s="5"/>
      <c r="TT480" s="5"/>
      <c r="TU480" s="5"/>
      <c r="TV480" s="5"/>
      <c r="TW480" s="5"/>
      <c r="TX480" s="5"/>
      <c r="TY480" s="5"/>
      <c r="UV480" s="5"/>
    </row>
    <row r="481" spans="511:568" x14ac:dyDescent="0.25">
      <c r="SQ481" s="5"/>
      <c r="ST481" s="5"/>
      <c r="SU481" s="5"/>
      <c r="SY481" s="5"/>
      <c r="SZ481" s="5"/>
      <c r="TA481" s="5"/>
      <c r="TB481" s="5"/>
      <c r="TC481" s="5"/>
      <c r="TD481" s="5"/>
      <c r="TE481" s="5"/>
      <c r="TF481" s="5"/>
      <c r="TG481" s="5"/>
      <c r="TH481" s="5"/>
      <c r="TI481" s="5"/>
      <c r="TJ481" s="5"/>
      <c r="TK481" s="5"/>
      <c r="TL481" s="5"/>
      <c r="TM481" s="5"/>
      <c r="TN481" s="5"/>
      <c r="TO481" s="5"/>
      <c r="TP481" s="5"/>
      <c r="TQ481" s="5"/>
      <c r="TR481" s="5"/>
      <c r="TS481" s="5"/>
      <c r="TT481" s="5"/>
      <c r="TU481" s="5"/>
      <c r="TV481" s="5"/>
      <c r="TW481" s="5"/>
      <c r="TX481" s="5"/>
      <c r="TY481" s="5"/>
      <c r="UV481" s="5"/>
    </row>
    <row r="482" spans="511:568" x14ac:dyDescent="0.25">
      <c r="SQ482" s="5"/>
      <c r="ST482" s="5"/>
      <c r="SU482" s="5"/>
      <c r="SY482" s="5"/>
      <c r="SZ482" s="5"/>
      <c r="TA482" s="5"/>
      <c r="TB482" s="5"/>
      <c r="TC482" s="5"/>
      <c r="TD482" s="5"/>
      <c r="TE482" s="5"/>
      <c r="TF482" s="5"/>
      <c r="TG482" s="5"/>
      <c r="TH482" s="5"/>
      <c r="TI482" s="5"/>
      <c r="TJ482" s="5"/>
      <c r="TK482" s="5"/>
      <c r="TL482" s="5"/>
      <c r="TM482" s="5"/>
      <c r="TN482" s="5"/>
      <c r="TO482" s="5"/>
      <c r="TP482" s="5"/>
      <c r="TQ482" s="5"/>
      <c r="TR482" s="5"/>
      <c r="TS482" s="5"/>
      <c r="TT482" s="5"/>
      <c r="TU482" s="5"/>
      <c r="TV482" s="5"/>
      <c r="TW482" s="5"/>
      <c r="TX482" s="5"/>
      <c r="TY482" s="5"/>
      <c r="UV482" s="5"/>
    </row>
    <row r="483" spans="511:568" x14ac:dyDescent="0.25">
      <c r="SQ483" s="5"/>
      <c r="ST483" s="5"/>
      <c r="SU483" s="5"/>
      <c r="SY483" s="5"/>
      <c r="SZ483" s="5"/>
      <c r="TA483" s="5"/>
      <c r="TB483" s="5"/>
      <c r="TC483" s="5"/>
      <c r="TD483" s="5"/>
      <c r="TE483" s="5"/>
      <c r="TF483" s="5"/>
      <c r="TG483" s="5"/>
      <c r="TH483" s="5"/>
      <c r="TI483" s="5"/>
      <c r="TJ483" s="5"/>
      <c r="TK483" s="5"/>
      <c r="TL483" s="5"/>
      <c r="TM483" s="5"/>
      <c r="TN483" s="5"/>
      <c r="TO483" s="5"/>
      <c r="TP483" s="5"/>
      <c r="TQ483" s="5"/>
      <c r="TR483" s="5"/>
      <c r="TS483" s="5"/>
      <c r="TT483" s="5"/>
      <c r="TU483" s="5"/>
      <c r="TV483" s="5"/>
      <c r="TW483" s="5"/>
      <c r="TX483" s="5"/>
      <c r="TY483" s="5"/>
      <c r="UV483" s="5"/>
    </row>
    <row r="484" spans="511:568" x14ac:dyDescent="0.25">
      <c r="SQ484" s="5"/>
      <c r="ST484" s="5"/>
      <c r="SU484" s="5"/>
      <c r="SY484" s="5"/>
      <c r="SZ484" s="5"/>
      <c r="TA484" s="5"/>
      <c r="TB484" s="5"/>
      <c r="TC484" s="5"/>
      <c r="TD484" s="5"/>
      <c r="TE484" s="5"/>
      <c r="TF484" s="5"/>
      <c r="TG484" s="5"/>
      <c r="TH484" s="5"/>
      <c r="TI484" s="5"/>
      <c r="TJ484" s="5"/>
      <c r="TK484" s="5"/>
      <c r="TL484" s="5"/>
      <c r="TM484" s="5"/>
      <c r="TN484" s="5"/>
      <c r="TO484" s="5"/>
      <c r="TP484" s="5"/>
      <c r="TQ484" s="5"/>
      <c r="TR484" s="5"/>
      <c r="TS484" s="5"/>
      <c r="TT484" s="5"/>
      <c r="TU484" s="5"/>
      <c r="TV484" s="5"/>
      <c r="TW484" s="5"/>
      <c r="TX484" s="5"/>
      <c r="TY484" s="5"/>
      <c r="UV484" s="5"/>
    </row>
    <row r="485" spans="511:568" x14ac:dyDescent="0.25">
      <c r="SQ485" s="5"/>
      <c r="ST485" s="5"/>
      <c r="SU485" s="5"/>
      <c r="SY485" s="5"/>
      <c r="SZ485" s="5"/>
      <c r="TA485" s="5"/>
      <c r="TB485" s="5"/>
      <c r="TC485" s="5"/>
      <c r="TD485" s="5"/>
      <c r="TE485" s="5"/>
      <c r="TF485" s="5"/>
      <c r="TG485" s="5"/>
      <c r="TH485" s="5"/>
      <c r="TI485" s="5"/>
      <c r="TJ485" s="5"/>
      <c r="TK485" s="5"/>
      <c r="TL485" s="5"/>
      <c r="TM485" s="5"/>
      <c r="TN485" s="5"/>
      <c r="TO485" s="5"/>
      <c r="TP485" s="5"/>
      <c r="TQ485" s="5"/>
      <c r="TR485" s="5"/>
      <c r="TS485" s="5"/>
      <c r="TT485" s="5"/>
      <c r="TU485" s="5"/>
      <c r="TV485" s="5"/>
      <c r="TW485" s="5"/>
      <c r="TX485" s="5"/>
      <c r="TY485" s="5"/>
      <c r="UV485" s="5"/>
    </row>
    <row r="486" spans="511:568" x14ac:dyDescent="0.25">
      <c r="SQ486" s="5"/>
      <c r="ST486" s="5"/>
      <c r="SU486" s="5"/>
      <c r="SY486" s="5"/>
      <c r="SZ486" s="5"/>
      <c r="TA486" s="5"/>
      <c r="TB486" s="5"/>
      <c r="TC486" s="5"/>
      <c r="TD486" s="5"/>
      <c r="TE486" s="5"/>
      <c r="TF486" s="5"/>
      <c r="TG486" s="5"/>
      <c r="TH486" s="5"/>
      <c r="TI486" s="5"/>
      <c r="TJ486" s="5"/>
      <c r="TK486" s="5"/>
      <c r="TL486" s="5"/>
      <c r="TM486" s="5"/>
      <c r="TN486" s="5"/>
      <c r="TO486" s="5"/>
      <c r="TP486" s="5"/>
      <c r="TQ486" s="5"/>
      <c r="TR486" s="5"/>
      <c r="TS486" s="5"/>
      <c r="TT486" s="5"/>
      <c r="TU486" s="5"/>
      <c r="TV486" s="5"/>
      <c r="TW486" s="5"/>
      <c r="TX486" s="5"/>
      <c r="TY486" s="5"/>
      <c r="UV486" s="5"/>
    </row>
    <row r="487" spans="511:568" x14ac:dyDescent="0.25">
      <c r="SQ487" s="5"/>
      <c r="ST487" s="5"/>
      <c r="SU487" s="5"/>
      <c r="SY487" s="5"/>
      <c r="SZ487" s="5"/>
      <c r="TA487" s="5"/>
      <c r="TB487" s="5"/>
      <c r="TC487" s="5"/>
      <c r="TD487" s="5"/>
      <c r="TE487" s="5"/>
      <c r="TF487" s="5"/>
      <c r="TG487" s="5"/>
      <c r="TH487" s="5"/>
      <c r="TI487" s="5"/>
      <c r="TJ487" s="5"/>
      <c r="TK487" s="5"/>
      <c r="TL487" s="5"/>
      <c r="TM487" s="5"/>
      <c r="TN487" s="5"/>
      <c r="TO487" s="5"/>
      <c r="TP487" s="5"/>
      <c r="TQ487" s="5"/>
      <c r="TR487" s="5"/>
      <c r="TS487" s="5"/>
      <c r="TT487" s="5"/>
      <c r="TU487" s="5"/>
      <c r="TV487" s="5"/>
      <c r="TW487" s="5"/>
      <c r="TX487" s="5"/>
      <c r="TY487" s="5"/>
      <c r="UV487" s="5"/>
    </row>
    <row r="488" spans="511:568" x14ac:dyDescent="0.25">
      <c r="SQ488" s="5"/>
      <c r="ST488" s="5"/>
      <c r="SU488" s="5"/>
      <c r="SY488" s="5"/>
      <c r="SZ488" s="5"/>
      <c r="TA488" s="5"/>
      <c r="TB488" s="5"/>
      <c r="TC488" s="5"/>
      <c r="TD488" s="5"/>
      <c r="TE488" s="5"/>
      <c r="TF488" s="5"/>
      <c r="TG488" s="5"/>
      <c r="TH488" s="5"/>
      <c r="TI488" s="5"/>
      <c r="TJ488" s="5"/>
      <c r="TK488" s="5"/>
      <c r="TL488" s="5"/>
      <c r="TM488" s="5"/>
      <c r="TN488" s="5"/>
      <c r="TO488" s="5"/>
      <c r="TP488" s="5"/>
      <c r="TQ488" s="5"/>
      <c r="TR488" s="5"/>
      <c r="TS488" s="5"/>
      <c r="TT488" s="5"/>
      <c r="TU488" s="5"/>
      <c r="TV488" s="5"/>
      <c r="TW488" s="5"/>
      <c r="TX488" s="5"/>
      <c r="TY488" s="5"/>
      <c r="UV488" s="5"/>
    </row>
    <row r="489" spans="511:568" x14ac:dyDescent="0.25">
      <c r="SQ489" s="5"/>
      <c r="ST489" s="5"/>
      <c r="SU489" s="5"/>
      <c r="SY489" s="5"/>
      <c r="SZ489" s="5"/>
      <c r="TA489" s="5"/>
      <c r="TB489" s="5"/>
      <c r="TC489" s="5"/>
      <c r="TD489" s="5"/>
      <c r="TE489" s="5"/>
      <c r="TF489" s="5"/>
      <c r="TG489" s="5"/>
      <c r="TH489" s="5"/>
      <c r="TI489" s="5"/>
      <c r="TJ489" s="5"/>
      <c r="TK489" s="5"/>
      <c r="TL489" s="5"/>
      <c r="TM489" s="5"/>
      <c r="TN489" s="5"/>
      <c r="TO489" s="5"/>
      <c r="TP489" s="5"/>
      <c r="TQ489" s="5"/>
      <c r="TR489" s="5"/>
      <c r="TS489" s="5"/>
      <c r="TT489" s="5"/>
      <c r="TU489" s="5"/>
      <c r="TV489" s="5"/>
      <c r="TW489" s="5"/>
      <c r="TX489" s="5"/>
      <c r="TY489" s="5"/>
      <c r="UV489" s="5"/>
    </row>
    <row r="490" spans="511:568" x14ac:dyDescent="0.25">
      <c r="SQ490" s="5"/>
      <c r="ST490" s="5"/>
      <c r="SU490" s="5"/>
      <c r="SY490" s="5"/>
      <c r="SZ490" s="5"/>
      <c r="TA490" s="5"/>
      <c r="TB490" s="5"/>
      <c r="TC490" s="5"/>
      <c r="TD490" s="5"/>
      <c r="TE490" s="5"/>
      <c r="TF490" s="5"/>
      <c r="TG490" s="5"/>
      <c r="TH490" s="5"/>
      <c r="TI490" s="5"/>
      <c r="TJ490" s="5"/>
      <c r="TK490" s="5"/>
      <c r="TL490" s="5"/>
      <c r="TM490" s="5"/>
      <c r="TN490" s="5"/>
      <c r="TO490" s="5"/>
      <c r="TP490" s="5"/>
      <c r="TQ490" s="5"/>
      <c r="TR490" s="5"/>
      <c r="TS490" s="5"/>
      <c r="TT490" s="5"/>
      <c r="TU490" s="5"/>
      <c r="TV490" s="5"/>
      <c r="TW490" s="5"/>
      <c r="TX490" s="5"/>
      <c r="TY490" s="5"/>
      <c r="UV490" s="5"/>
    </row>
    <row r="491" spans="511:568" x14ac:dyDescent="0.25">
      <c r="SQ491" s="5"/>
      <c r="ST491" s="5"/>
      <c r="SU491" s="5"/>
      <c r="SY491" s="5"/>
      <c r="SZ491" s="5"/>
      <c r="TA491" s="5"/>
      <c r="TB491" s="5"/>
      <c r="TC491" s="5"/>
      <c r="TD491" s="5"/>
      <c r="TE491" s="5"/>
      <c r="TF491" s="5"/>
      <c r="TG491" s="5"/>
      <c r="TH491" s="5"/>
      <c r="TI491" s="5"/>
      <c r="TJ491" s="5"/>
      <c r="TK491" s="5"/>
      <c r="TL491" s="5"/>
      <c r="TM491" s="5"/>
      <c r="TN491" s="5"/>
      <c r="TO491" s="5"/>
      <c r="TP491" s="5"/>
      <c r="TQ491" s="5"/>
      <c r="TR491" s="5"/>
      <c r="TS491" s="5"/>
      <c r="TT491" s="5"/>
      <c r="TU491" s="5"/>
      <c r="TV491" s="5"/>
      <c r="TW491" s="5"/>
      <c r="TX491" s="5"/>
      <c r="TY491" s="5"/>
      <c r="UV491" s="5"/>
    </row>
    <row r="492" spans="511:568" x14ac:dyDescent="0.25">
      <c r="SQ492" s="5"/>
      <c r="ST492" s="5"/>
      <c r="SU492" s="5"/>
      <c r="SY492" s="5"/>
      <c r="SZ492" s="5"/>
      <c r="TA492" s="5"/>
      <c r="TB492" s="5"/>
      <c r="TC492" s="5"/>
      <c r="TD492" s="5"/>
      <c r="TE492" s="5"/>
      <c r="TF492" s="5"/>
      <c r="TG492" s="5"/>
      <c r="TH492" s="5"/>
      <c r="TI492" s="5"/>
      <c r="TJ492" s="5"/>
      <c r="TK492" s="5"/>
      <c r="TL492" s="5"/>
      <c r="TM492" s="5"/>
      <c r="TN492" s="5"/>
      <c r="TO492" s="5"/>
      <c r="TP492" s="5"/>
      <c r="TQ492" s="5"/>
      <c r="TR492" s="5"/>
      <c r="TS492" s="5"/>
      <c r="TT492" s="5"/>
      <c r="TU492" s="5"/>
      <c r="TV492" s="5"/>
      <c r="TW492" s="5"/>
      <c r="TX492" s="5"/>
      <c r="TY492" s="5"/>
      <c r="UV492" s="5"/>
    </row>
    <row r="493" spans="511:568" x14ac:dyDescent="0.25">
      <c r="SQ493" s="5"/>
      <c r="ST493" s="5"/>
      <c r="SU493" s="5"/>
      <c r="SY493" s="5"/>
      <c r="SZ493" s="5"/>
      <c r="TA493" s="5"/>
      <c r="TB493" s="5"/>
      <c r="TC493" s="5"/>
      <c r="TD493" s="5"/>
      <c r="TE493" s="5"/>
      <c r="TF493" s="5"/>
      <c r="TG493" s="5"/>
      <c r="TH493" s="5"/>
      <c r="TI493" s="5"/>
      <c r="TJ493" s="5"/>
      <c r="TK493" s="5"/>
      <c r="TL493" s="5"/>
      <c r="TM493" s="5"/>
      <c r="TN493" s="5"/>
      <c r="TO493" s="5"/>
      <c r="TP493" s="5"/>
      <c r="TQ493" s="5"/>
      <c r="TR493" s="5"/>
      <c r="TS493" s="5"/>
      <c r="TT493" s="5"/>
      <c r="TU493" s="5"/>
      <c r="TV493" s="5"/>
      <c r="TW493" s="5"/>
      <c r="TX493" s="5"/>
      <c r="TY493" s="5"/>
      <c r="UV493" s="5"/>
    </row>
    <row r="494" spans="511:568" x14ac:dyDescent="0.25">
      <c r="SQ494" s="5"/>
      <c r="ST494" s="5"/>
      <c r="SU494" s="5"/>
      <c r="SY494" s="5"/>
      <c r="SZ494" s="5"/>
      <c r="TA494" s="5"/>
      <c r="TB494" s="5"/>
      <c r="TC494" s="5"/>
      <c r="TD494" s="5"/>
      <c r="TE494" s="5"/>
      <c r="TF494" s="5"/>
      <c r="TG494" s="5"/>
      <c r="TH494" s="5"/>
      <c r="TI494" s="5"/>
      <c r="TJ494" s="5"/>
      <c r="TK494" s="5"/>
      <c r="TL494" s="5"/>
      <c r="TM494" s="5"/>
      <c r="TN494" s="5"/>
      <c r="TO494" s="5"/>
      <c r="TP494" s="5"/>
      <c r="TQ494" s="5"/>
      <c r="TR494" s="5"/>
      <c r="TS494" s="5"/>
      <c r="TT494" s="5"/>
      <c r="TU494" s="5"/>
      <c r="TV494" s="5"/>
      <c r="TW494" s="5"/>
      <c r="TX494" s="5"/>
      <c r="TY494" s="5"/>
      <c r="UV494" s="5"/>
    </row>
    <row r="495" spans="511:568" x14ac:dyDescent="0.25">
      <c r="SQ495" s="5"/>
      <c r="ST495" s="5"/>
      <c r="SU495" s="5"/>
      <c r="SY495" s="5"/>
      <c r="SZ495" s="5"/>
      <c r="TA495" s="5"/>
      <c r="TB495" s="5"/>
      <c r="TC495" s="5"/>
      <c r="TD495" s="5"/>
      <c r="TE495" s="5"/>
      <c r="TF495" s="5"/>
      <c r="TG495" s="5"/>
      <c r="TH495" s="5"/>
      <c r="TI495" s="5"/>
      <c r="TJ495" s="5"/>
      <c r="TK495" s="5"/>
      <c r="TL495" s="5"/>
      <c r="TM495" s="5"/>
      <c r="TN495" s="5"/>
      <c r="TO495" s="5"/>
      <c r="TP495" s="5"/>
      <c r="TQ495" s="5"/>
      <c r="TR495" s="5"/>
      <c r="TS495" s="5"/>
      <c r="TT495" s="5"/>
      <c r="TU495" s="5"/>
      <c r="TV495" s="5"/>
      <c r="TW495" s="5"/>
      <c r="TX495" s="5"/>
      <c r="TY495" s="5"/>
      <c r="UV495" s="5"/>
    </row>
    <row r="496" spans="511:568" x14ac:dyDescent="0.25">
      <c r="SQ496" s="5"/>
      <c r="ST496" s="5"/>
      <c r="SU496" s="5"/>
      <c r="SY496" s="5"/>
      <c r="SZ496" s="5"/>
      <c r="TA496" s="5"/>
      <c r="TB496" s="5"/>
      <c r="TC496" s="5"/>
      <c r="TD496" s="5"/>
      <c r="TE496" s="5"/>
      <c r="TF496" s="5"/>
      <c r="TG496" s="5"/>
      <c r="TH496" s="5"/>
      <c r="TI496" s="5"/>
      <c r="TJ496" s="5"/>
      <c r="TK496" s="5"/>
      <c r="TL496" s="5"/>
      <c r="TM496" s="5"/>
      <c r="TN496" s="5"/>
      <c r="TO496" s="5"/>
      <c r="TP496" s="5"/>
      <c r="TQ496" s="5"/>
      <c r="TR496" s="5"/>
      <c r="TS496" s="5"/>
      <c r="TT496" s="5"/>
      <c r="TU496" s="5"/>
      <c r="TV496" s="5"/>
      <c r="TW496" s="5"/>
      <c r="TX496" s="5"/>
      <c r="TY496" s="5"/>
      <c r="UV496" s="5"/>
    </row>
    <row r="497" spans="511:568" x14ac:dyDescent="0.25">
      <c r="SQ497" s="5"/>
      <c r="ST497" s="5"/>
      <c r="SU497" s="5"/>
      <c r="SY497" s="5"/>
      <c r="SZ497" s="5"/>
      <c r="TA497" s="5"/>
      <c r="TB497" s="5"/>
      <c r="TC497" s="5"/>
      <c r="TD497" s="5"/>
      <c r="TE497" s="5"/>
      <c r="TF497" s="5"/>
      <c r="TG497" s="5"/>
      <c r="TH497" s="5"/>
      <c r="TI497" s="5"/>
      <c r="TJ497" s="5"/>
      <c r="TK497" s="5"/>
      <c r="TL497" s="5"/>
      <c r="TM497" s="5"/>
      <c r="TN497" s="5"/>
      <c r="TO497" s="5"/>
      <c r="TP497" s="5"/>
      <c r="TQ497" s="5"/>
      <c r="TR497" s="5"/>
      <c r="TS497" s="5"/>
      <c r="TT497" s="5"/>
      <c r="TU497" s="5"/>
      <c r="TV497" s="5"/>
      <c r="TW497" s="5"/>
      <c r="TX497" s="5"/>
      <c r="TY497" s="5"/>
      <c r="UV497" s="5"/>
    </row>
    <row r="498" spans="511:568" x14ac:dyDescent="0.25">
      <c r="SQ498" s="5"/>
      <c r="ST498" s="5"/>
      <c r="SU498" s="5"/>
      <c r="SY498" s="5"/>
      <c r="SZ498" s="5"/>
      <c r="TA498" s="5"/>
      <c r="TB498" s="5"/>
      <c r="TC498" s="5"/>
      <c r="TD498" s="5"/>
      <c r="TE498" s="5"/>
      <c r="TF498" s="5"/>
      <c r="TG498" s="5"/>
      <c r="TH498" s="5"/>
      <c r="TI498" s="5"/>
      <c r="TJ498" s="5"/>
      <c r="TK498" s="5"/>
      <c r="TL498" s="5"/>
      <c r="TM498" s="5"/>
      <c r="TN498" s="5"/>
      <c r="TO498" s="5"/>
      <c r="TP498" s="5"/>
      <c r="TQ498" s="5"/>
      <c r="TR498" s="5"/>
      <c r="TS498" s="5"/>
      <c r="TT498" s="5"/>
      <c r="TU498" s="5"/>
      <c r="TV498" s="5"/>
      <c r="TW498" s="5"/>
      <c r="TX498" s="5"/>
      <c r="TY498" s="5"/>
      <c r="UV498" s="5"/>
    </row>
    <row r="499" spans="511:568" x14ac:dyDescent="0.25">
      <c r="SQ499" s="5"/>
      <c r="ST499" s="5"/>
      <c r="SU499" s="5"/>
      <c r="SY499" s="5"/>
      <c r="SZ499" s="5"/>
      <c r="TA499" s="5"/>
      <c r="TB499" s="5"/>
      <c r="TC499" s="5"/>
      <c r="TD499" s="5"/>
      <c r="TE499" s="5"/>
      <c r="TF499" s="5"/>
      <c r="TG499" s="5"/>
      <c r="TH499" s="5"/>
      <c r="TI499" s="5"/>
      <c r="TJ499" s="5"/>
      <c r="TK499" s="5"/>
      <c r="TL499" s="5"/>
      <c r="TM499" s="5"/>
      <c r="TN499" s="5"/>
      <c r="TO499" s="5"/>
      <c r="TP499" s="5"/>
      <c r="TQ499" s="5"/>
      <c r="TR499" s="5"/>
      <c r="TS499" s="5"/>
      <c r="TT499" s="5"/>
      <c r="TU499" s="5"/>
      <c r="TV499" s="5"/>
      <c r="TW499" s="5"/>
      <c r="TX499" s="5"/>
      <c r="TY499" s="5"/>
      <c r="UV499" s="5"/>
    </row>
    <row r="500" spans="511:568" x14ac:dyDescent="0.25">
      <c r="SQ500" s="5"/>
      <c r="ST500" s="5"/>
      <c r="SU500" s="5"/>
      <c r="SY500" s="5"/>
      <c r="SZ500" s="5"/>
      <c r="TA500" s="5"/>
      <c r="TB500" s="5"/>
      <c r="TC500" s="5"/>
      <c r="TD500" s="5"/>
      <c r="TE500" s="5"/>
      <c r="TF500" s="5"/>
      <c r="TG500" s="5"/>
      <c r="TH500" s="5"/>
      <c r="TI500" s="5"/>
      <c r="TJ500" s="5"/>
      <c r="TK500" s="5"/>
      <c r="TL500" s="5"/>
      <c r="TM500" s="5"/>
      <c r="TN500" s="5"/>
      <c r="TO500" s="5"/>
      <c r="TP500" s="5"/>
      <c r="TQ500" s="5"/>
      <c r="TR500" s="5"/>
      <c r="TS500" s="5"/>
      <c r="TT500" s="5"/>
      <c r="TU500" s="5"/>
      <c r="TV500" s="5"/>
      <c r="TW500" s="5"/>
      <c r="TX500" s="5"/>
      <c r="TY500" s="5"/>
      <c r="UV500" s="5"/>
    </row>
    <row r="501" spans="511:568" x14ac:dyDescent="0.25">
      <c r="SQ501" s="5"/>
      <c r="ST501" s="5"/>
      <c r="SU501" s="5"/>
      <c r="SY501" s="5"/>
      <c r="SZ501" s="5"/>
      <c r="TA501" s="5"/>
      <c r="TB501" s="5"/>
      <c r="TC501" s="5"/>
      <c r="TD501" s="5"/>
      <c r="TE501" s="5"/>
      <c r="TF501" s="5"/>
      <c r="TG501" s="5"/>
      <c r="TH501" s="5"/>
      <c r="TI501" s="5"/>
      <c r="TJ501" s="5"/>
      <c r="TK501" s="5"/>
      <c r="TL501" s="5"/>
      <c r="TM501" s="5"/>
      <c r="TN501" s="5"/>
      <c r="TO501" s="5"/>
      <c r="TP501" s="5"/>
      <c r="TQ501" s="5"/>
      <c r="TR501" s="5"/>
      <c r="TS501" s="5"/>
      <c r="TT501" s="5"/>
      <c r="TU501" s="5"/>
      <c r="TV501" s="5"/>
      <c r="TW501" s="5"/>
      <c r="TX501" s="5"/>
      <c r="TY501" s="5"/>
      <c r="UV501" s="5"/>
    </row>
    <row r="502" spans="511:568" x14ac:dyDescent="0.25">
      <c r="SQ502" s="5"/>
      <c r="ST502" s="5"/>
      <c r="SU502" s="5"/>
      <c r="SY502" s="5"/>
      <c r="SZ502" s="5"/>
      <c r="TA502" s="5"/>
      <c r="TB502" s="5"/>
      <c r="TC502" s="5"/>
      <c r="TD502" s="5"/>
      <c r="TE502" s="5"/>
      <c r="TF502" s="5"/>
      <c r="TG502" s="5"/>
      <c r="TH502" s="5"/>
      <c r="TI502" s="5"/>
      <c r="TJ502" s="5"/>
      <c r="TK502" s="5"/>
      <c r="TL502" s="5"/>
      <c r="TM502" s="5"/>
      <c r="TN502" s="5"/>
      <c r="TO502" s="5"/>
      <c r="TP502" s="5"/>
      <c r="TQ502" s="5"/>
      <c r="TR502" s="5"/>
      <c r="TS502" s="5"/>
      <c r="TT502" s="5"/>
      <c r="TU502" s="5"/>
      <c r="TV502" s="5"/>
      <c r="TW502" s="5"/>
      <c r="TX502" s="5"/>
      <c r="TY502" s="5"/>
      <c r="UV502" s="5"/>
    </row>
    <row r="503" spans="511:568" x14ac:dyDescent="0.25">
      <c r="SQ503" s="5"/>
      <c r="ST503" s="5"/>
      <c r="SU503" s="5"/>
      <c r="SY503" s="5"/>
      <c r="SZ503" s="5"/>
      <c r="TA503" s="5"/>
      <c r="TB503" s="5"/>
      <c r="TC503" s="5"/>
      <c r="TD503" s="5"/>
      <c r="TE503" s="5"/>
      <c r="TF503" s="5"/>
      <c r="TG503" s="5"/>
      <c r="TH503" s="5"/>
      <c r="TI503" s="5"/>
      <c r="TJ503" s="5"/>
      <c r="TK503" s="5"/>
      <c r="TL503" s="5"/>
      <c r="TM503" s="5"/>
      <c r="TN503" s="5"/>
      <c r="TO503" s="5"/>
      <c r="TP503" s="5"/>
      <c r="TQ503" s="5"/>
      <c r="TR503" s="5"/>
      <c r="TS503" s="5"/>
      <c r="TT503" s="5"/>
      <c r="TU503" s="5"/>
      <c r="TV503" s="5"/>
      <c r="TW503" s="5"/>
      <c r="TX503" s="5"/>
      <c r="TY503" s="5"/>
      <c r="UV503" s="5"/>
    </row>
    <row r="504" spans="511:568" x14ac:dyDescent="0.25">
      <c r="SQ504" s="5"/>
      <c r="ST504" s="5"/>
      <c r="SU504" s="5"/>
      <c r="SY504" s="5"/>
      <c r="SZ504" s="5"/>
      <c r="TA504" s="5"/>
      <c r="TB504" s="5"/>
      <c r="TC504" s="5"/>
      <c r="TD504" s="5"/>
      <c r="TE504" s="5"/>
      <c r="TF504" s="5"/>
      <c r="TG504" s="5"/>
      <c r="TH504" s="5"/>
      <c r="TI504" s="5"/>
      <c r="TJ504" s="5"/>
      <c r="TK504" s="5"/>
      <c r="TL504" s="5"/>
      <c r="TM504" s="5"/>
      <c r="TN504" s="5"/>
      <c r="TO504" s="5"/>
      <c r="TP504" s="5"/>
      <c r="TQ504" s="5"/>
      <c r="TR504" s="5"/>
      <c r="TS504" s="5"/>
      <c r="TT504" s="5"/>
      <c r="TU504" s="5"/>
      <c r="TV504" s="5"/>
      <c r="TW504" s="5"/>
      <c r="TX504" s="5"/>
      <c r="TY504" s="5"/>
      <c r="UV504" s="5"/>
    </row>
    <row r="505" spans="511:568" x14ac:dyDescent="0.25">
      <c r="SQ505" s="5"/>
      <c r="ST505" s="5"/>
      <c r="SU505" s="5"/>
      <c r="SY505" s="5"/>
      <c r="SZ505" s="5"/>
      <c r="TA505" s="5"/>
      <c r="TB505" s="5"/>
      <c r="TC505" s="5"/>
      <c r="TD505" s="5"/>
      <c r="TE505" s="5"/>
      <c r="TF505" s="5"/>
      <c r="TG505" s="5"/>
      <c r="TH505" s="5"/>
      <c r="TI505" s="5"/>
      <c r="TJ505" s="5"/>
      <c r="TK505" s="5"/>
      <c r="TL505" s="5"/>
      <c r="TM505" s="5"/>
      <c r="TN505" s="5"/>
      <c r="TO505" s="5"/>
      <c r="TP505" s="5"/>
      <c r="TQ505" s="5"/>
      <c r="TR505" s="5"/>
      <c r="TS505" s="5"/>
      <c r="TT505" s="5"/>
      <c r="TU505" s="5"/>
      <c r="TV505" s="5"/>
      <c r="TW505" s="5"/>
      <c r="TX505" s="5"/>
      <c r="TY505" s="5"/>
      <c r="UV505" s="5"/>
    </row>
    <row r="506" spans="511:568" x14ac:dyDescent="0.25">
      <c r="SQ506" s="5"/>
      <c r="ST506" s="5"/>
      <c r="SU506" s="5"/>
      <c r="SY506" s="5"/>
      <c r="SZ506" s="5"/>
      <c r="TA506" s="5"/>
      <c r="TB506" s="5"/>
      <c r="TC506" s="5"/>
      <c r="TD506" s="5"/>
      <c r="TE506" s="5"/>
      <c r="TF506" s="5"/>
      <c r="TG506" s="5"/>
      <c r="TH506" s="5"/>
      <c r="TI506" s="5"/>
      <c r="TJ506" s="5"/>
      <c r="TK506" s="5"/>
      <c r="TL506" s="5"/>
      <c r="TM506" s="5"/>
      <c r="TN506" s="5"/>
      <c r="TO506" s="5"/>
      <c r="TP506" s="5"/>
      <c r="TQ506" s="5"/>
      <c r="TR506" s="5"/>
      <c r="TS506" s="5"/>
      <c r="TT506" s="5"/>
      <c r="TU506" s="5"/>
      <c r="TV506" s="5"/>
      <c r="TW506" s="5"/>
      <c r="TX506" s="5"/>
      <c r="TY506" s="5"/>
      <c r="UV506" s="5"/>
    </row>
    <row r="507" spans="511:568" x14ac:dyDescent="0.25">
      <c r="SQ507" s="5"/>
      <c r="ST507" s="5"/>
      <c r="SU507" s="5"/>
      <c r="SY507" s="5"/>
      <c r="SZ507" s="5"/>
      <c r="TA507" s="5"/>
      <c r="TB507" s="5"/>
      <c r="TC507" s="5"/>
      <c r="TD507" s="5"/>
      <c r="TE507" s="5"/>
      <c r="TF507" s="5"/>
      <c r="TG507" s="5"/>
      <c r="TH507" s="5"/>
      <c r="TI507" s="5"/>
      <c r="TJ507" s="5"/>
      <c r="TK507" s="5"/>
      <c r="TL507" s="5"/>
      <c r="TM507" s="5"/>
      <c r="TN507" s="5"/>
      <c r="TO507" s="5"/>
      <c r="TP507" s="5"/>
      <c r="TQ507" s="5"/>
      <c r="TR507" s="5"/>
      <c r="TS507" s="5"/>
      <c r="TT507" s="5"/>
      <c r="TU507" s="5"/>
      <c r="TV507" s="5"/>
      <c r="TW507" s="5"/>
      <c r="TX507" s="5"/>
      <c r="TY507" s="5"/>
      <c r="UV507" s="5"/>
    </row>
    <row r="508" spans="511:568" x14ac:dyDescent="0.25">
      <c r="SQ508" s="5"/>
      <c r="ST508" s="5"/>
      <c r="SU508" s="5"/>
      <c r="SY508" s="5"/>
      <c r="SZ508" s="5"/>
      <c r="TA508" s="5"/>
      <c r="TB508" s="5"/>
      <c r="TC508" s="5"/>
      <c r="TD508" s="5"/>
      <c r="TE508" s="5"/>
      <c r="TF508" s="5"/>
      <c r="TG508" s="5"/>
      <c r="TH508" s="5"/>
      <c r="TI508" s="5"/>
      <c r="TJ508" s="5"/>
      <c r="TK508" s="5"/>
      <c r="TL508" s="5"/>
      <c r="TM508" s="5"/>
      <c r="TN508" s="5"/>
      <c r="TO508" s="5"/>
      <c r="TP508" s="5"/>
      <c r="TQ508" s="5"/>
      <c r="TR508" s="5"/>
      <c r="TS508" s="5"/>
      <c r="TT508" s="5"/>
      <c r="TU508" s="5"/>
      <c r="TV508" s="5"/>
      <c r="TW508" s="5"/>
      <c r="TX508" s="5"/>
      <c r="TY508" s="5"/>
      <c r="UV508" s="5"/>
    </row>
    <row r="509" spans="511:568" x14ac:dyDescent="0.25">
      <c r="SQ509" s="5"/>
      <c r="ST509" s="5"/>
      <c r="SU509" s="5"/>
      <c r="SY509" s="5"/>
      <c r="SZ509" s="5"/>
      <c r="TA509" s="5"/>
      <c r="TB509" s="5"/>
      <c r="TC509" s="5"/>
      <c r="TD509" s="5"/>
      <c r="TE509" s="5"/>
      <c r="TF509" s="5"/>
      <c r="TG509" s="5"/>
      <c r="TH509" s="5"/>
      <c r="TI509" s="5"/>
      <c r="TJ509" s="5"/>
      <c r="TK509" s="5"/>
      <c r="TL509" s="5"/>
      <c r="TM509" s="5"/>
      <c r="TN509" s="5"/>
      <c r="TO509" s="5"/>
      <c r="TP509" s="5"/>
      <c r="TQ509" s="5"/>
      <c r="TR509" s="5"/>
      <c r="TS509" s="5"/>
      <c r="TT509" s="5"/>
      <c r="TU509" s="5"/>
      <c r="TV509" s="5"/>
      <c r="TW509" s="5"/>
      <c r="TX509" s="5"/>
      <c r="TY509" s="5"/>
      <c r="UV509" s="5"/>
    </row>
    <row r="510" spans="511:568" x14ac:dyDescent="0.25">
      <c r="SQ510" s="5"/>
      <c r="ST510" s="5"/>
      <c r="SU510" s="5"/>
      <c r="SY510" s="5"/>
      <c r="SZ510" s="5"/>
      <c r="TA510" s="5"/>
      <c r="TB510" s="5"/>
      <c r="TC510" s="5"/>
      <c r="TD510" s="5"/>
      <c r="TE510" s="5"/>
      <c r="TF510" s="5"/>
      <c r="TG510" s="5"/>
      <c r="TH510" s="5"/>
      <c r="TI510" s="5"/>
      <c r="TJ510" s="5"/>
      <c r="TK510" s="5"/>
      <c r="TL510" s="5"/>
      <c r="TM510" s="5"/>
      <c r="TN510" s="5"/>
      <c r="TO510" s="5"/>
      <c r="TP510" s="5"/>
      <c r="TQ510" s="5"/>
      <c r="TR510" s="5"/>
      <c r="TS510" s="5"/>
      <c r="TT510" s="5"/>
      <c r="TU510" s="5"/>
      <c r="TV510" s="5"/>
      <c r="TW510" s="5"/>
      <c r="TX510" s="5"/>
      <c r="TY510" s="5"/>
      <c r="UV510" s="5"/>
    </row>
    <row r="511" spans="511:568" x14ac:dyDescent="0.25">
      <c r="SQ511" s="5"/>
      <c r="ST511" s="5"/>
      <c r="SU511" s="5"/>
      <c r="SY511" s="5"/>
      <c r="SZ511" s="5"/>
      <c r="TA511" s="5"/>
      <c r="TB511" s="5"/>
      <c r="TC511" s="5"/>
      <c r="TD511" s="5"/>
      <c r="TE511" s="5"/>
      <c r="TF511" s="5"/>
      <c r="TG511" s="5"/>
      <c r="TH511" s="5"/>
      <c r="TI511" s="5"/>
      <c r="TJ511" s="5"/>
      <c r="TK511" s="5"/>
      <c r="TL511" s="5"/>
      <c r="TM511" s="5"/>
      <c r="TN511" s="5"/>
      <c r="TO511" s="5"/>
      <c r="TP511" s="5"/>
      <c r="TQ511" s="5"/>
      <c r="TR511" s="5"/>
      <c r="TS511" s="5"/>
      <c r="TT511" s="5"/>
      <c r="TU511" s="5"/>
      <c r="TV511" s="5"/>
      <c r="TW511" s="5"/>
      <c r="TX511" s="5"/>
      <c r="TY511" s="5"/>
      <c r="UV511" s="5"/>
    </row>
    <row r="512" spans="511:568" x14ac:dyDescent="0.25">
      <c r="SQ512" s="5"/>
      <c r="ST512" s="5"/>
      <c r="SU512" s="5"/>
      <c r="SY512" s="5"/>
      <c r="SZ512" s="5"/>
      <c r="TA512" s="5"/>
      <c r="TB512" s="5"/>
      <c r="TC512" s="5"/>
      <c r="TD512" s="5"/>
      <c r="TE512" s="5"/>
      <c r="TF512" s="5"/>
      <c r="TG512" s="5"/>
      <c r="TH512" s="5"/>
      <c r="TI512" s="5"/>
      <c r="TJ512" s="5"/>
      <c r="TK512" s="5"/>
      <c r="TL512" s="5"/>
      <c r="TM512" s="5"/>
      <c r="TN512" s="5"/>
      <c r="TO512" s="5"/>
      <c r="TP512" s="5"/>
      <c r="TQ512" s="5"/>
      <c r="TR512" s="5"/>
      <c r="TS512" s="5"/>
      <c r="TT512" s="5"/>
      <c r="TU512" s="5"/>
      <c r="TV512" s="5"/>
      <c r="TW512" s="5"/>
      <c r="TX512" s="5"/>
      <c r="TY512" s="5"/>
      <c r="UV512" s="5"/>
    </row>
    <row r="513" spans="511:568" x14ac:dyDescent="0.25">
      <c r="SQ513" s="5"/>
      <c r="ST513" s="5"/>
      <c r="SU513" s="5"/>
      <c r="SY513" s="5"/>
      <c r="SZ513" s="5"/>
      <c r="TA513" s="5"/>
      <c r="TB513" s="5"/>
      <c r="TC513" s="5"/>
      <c r="TD513" s="5"/>
      <c r="TE513" s="5"/>
      <c r="TF513" s="5"/>
      <c r="TG513" s="5"/>
      <c r="TH513" s="5"/>
      <c r="TI513" s="5"/>
      <c r="TJ513" s="5"/>
      <c r="TK513" s="5"/>
      <c r="TL513" s="5"/>
      <c r="TM513" s="5"/>
      <c r="TN513" s="5"/>
      <c r="TO513" s="5"/>
      <c r="TP513" s="5"/>
      <c r="TQ513" s="5"/>
      <c r="TR513" s="5"/>
      <c r="TS513" s="5"/>
      <c r="TT513" s="5"/>
      <c r="TU513" s="5"/>
      <c r="TV513" s="5"/>
      <c r="TW513" s="5"/>
      <c r="TX513" s="5"/>
      <c r="TY513" s="5"/>
      <c r="UV513" s="5"/>
    </row>
    <row r="514" spans="511:568" x14ac:dyDescent="0.25">
      <c r="SQ514" s="5"/>
      <c r="ST514" s="5"/>
      <c r="SU514" s="5"/>
      <c r="SY514" s="5"/>
      <c r="SZ514" s="5"/>
      <c r="TA514" s="5"/>
      <c r="TB514" s="5"/>
      <c r="TC514" s="5"/>
      <c r="TD514" s="5"/>
      <c r="TE514" s="5"/>
      <c r="TF514" s="5"/>
      <c r="TG514" s="5"/>
      <c r="TH514" s="5"/>
      <c r="TI514" s="5"/>
      <c r="TJ514" s="5"/>
      <c r="TK514" s="5"/>
      <c r="TL514" s="5"/>
      <c r="TM514" s="5"/>
      <c r="TN514" s="5"/>
      <c r="TO514" s="5"/>
      <c r="TP514" s="5"/>
      <c r="TQ514" s="5"/>
      <c r="TR514" s="5"/>
      <c r="TS514" s="5"/>
      <c r="TT514" s="5"/>
      <c r="TU514" s="5"/>
      <c r="TV514" s="5"/>
      <c r="TW514" s="5"/>
      <c r="TX514" s="5"/>
      <c r="TY514" s="5"/>
      <c r="UV514" s="5"/>
    </row>
    <row r="515" spans="511:568" x14ac:dyDescent="0.25">
      <c r="SQ515" s="5"/>
      <c r="ST515" s="5"/>
      <c r="SU515" s="5"/>
      <c r="SY515" s="5"/>
      <c r="SZ515" s="5"/>
      <c r="TA515" s="5"/>
      <c r="TB515" s="5"/>
      <c r="TC515" s="5"/>
      <c r="TD515" s="5"/>
      <c r="TE515" s="5"/>
      <c r="TF515" s="5"/>
      <c r="TG515" s="5"/>
      <c r="TH515" s="5"/>
      <c r="TI515" s="5"/>
      <c r="TJ515" s="5"/>
      <c r="TK515" s="5"/>
      <c r="TL515" s="5"/>
      <c r="TM515" s="5"/>
      <c r="TN515" s="5"/>
      <c r="TO515" s="5"/>
      <c r="TP515" s="5"/>
      <c r="TQ515" s="5"/>
      <c r="TR515" s="5"/>
      <c r="TS515" s="5"/>
      <c r="TT515" s="5"/>
      <c r="TU515" s="5"/>
      <c r="TV515" s="5"/>
      <c r="TW515" s="5"/>
      <c r="TX515" s="5"/>
      <c r="TY515" s="5"/>
      <c r="UV515" s="5"/>
    </row>
    <row r="516" spans="511:568" x14ac:dyDescent="0.25">
      <c r="SQ516" s="5"/>
      <c r="ST516" s="5"/>
      <c r="SU516" s="5"/>
      <c r="SY516" s="5"/>
      <c r="SZ516" s="5"/>
      <c r="TA516" s="5"/>
      <c r="TB516" s="5"/>
      <c r="TC516" s="5"/>
      <c r="TD516" s="5"/>
      <c r="TE516" s="5"/>
      <c r="TF516" s="5"/>
      <c r="TG516" s="5"/>
      <c r="TH516" s="5"/>
      <c r="TI516" s="5"/>
      <c r="TJ516" s="5"/>
      <c r="TK516" s="5"/>
      <c r="TL516" s="5"/>
      <c r="TM516" s="5"/>
      <c r="TN516" s="5"/>
      <c r="TO516" s="5"/>
      <c r="TP516" s="5"/>
      <c r="TQ516" s="5"/>
      <c r="TR516" s="5"/>
      <c r="TS516" s="5"/>
      <c r="TT516" s="5"/>
      <c r="TU516" s="5"/>
      <c r="TV516" s="5"/>
      <c r="TW516" s="5"/>
      <c r="TX516" s="5"/>
      <c r="TY516" s="5"/>
      <c r="UV516" s="5"/>
    </row>
    <row r="517" spans="511:568" x14ac:dyDescent="0.25">
      <c r="SQ517" s="5"/>
      <c r="ST517" s="5"/>
      <c r="SU517" s="5"/>
      <c r="SY517" s="5"/>
      <c r="SZ517" s="5"/>
      <c r="TA517" s="5"/>
      <c r="TB517" s="5"/>
      <c r="TC517" s="5"/>
      <c r="TD517" s="5"/>
      <c r="TE517" s="5"/>
      <c r="TF517" s="5"/>
      <c r="TG517" s="5"/>
      <c r="TH517" s="5"/>
      <c r="TI517" s="5"/>
      <c r="TJ517" s="5"/>
      <c r="TK517" s="5"/>
      <c r="TL517" s="5"/>
      <c r="TM517" s="5"/>
      <c r="TN517" s="5"/>
      <c r="TO517" s="5"/>
      <c r="TP517" s="5"/>
      <c r="TQ517" s="5"/>
      <c r="TR517" s="5"/>
      <c r="TS517" s="5"/>
      <c r="TT517" s="5"/>
      <c r="TU517" s="5"/>
      <c r="TV517" s="5"/>
      <c r="TW517" s="5"/>
      <c r="TX517" s="5"/>
      <c r="TY517" s="5"/>
      <c r="UV517" s="5"/>
    </row>
    <row r="518" spans="511:568" x14ac:dyDescent="0.25">
      <c r="SQ518" s="5"/>
      <c r="ST518" s="5"/>
      <c r="SU518" s="5"/>
      <c r="SY518" s="5"/>
      <c r="SZ518" s="5"/>
      <c r="TA518" s="5"/>
      <c r="TB518" s="5"/>
      <c r="TC518" s="5"/>
      <c r="TD518" s="5"/>
      <c r="TE518" s="5"/>
      <c r="TF518" s="5"/>
      <c r="TG518" s="5"/>
      <c r="TH518" s="5"/>
      <c r="TI518" s="5"/>
      <c r="TJ518" s="5"/>
      <c r="TK518" s="5"/>
      <c r="TL518" s="5"/>
      <c r="TM518" s="5"/>
      <c r="TN518" s="5"/>
      <c r="TO518" s="5"/>
      <c r="TP518" s="5"/>
      <c r="TQ518" s="5"/>
      <c r="TR518" s="5"/>
      <c r="TS518" s="5"/>
      <c r="TT518" s="5"/>
      <c r="TU518" s="5"/>
      <c r="TV518" s="5"/>
      <c r="TW518" s="5"/>
      <c r="TX518" s="5"/>
      <c r="TY518" s="5"/>
      <c r="UV518" s="5"/>
    </row>
    <row r="519" spans="511:568" x14ac:dyDescent="0.25">
      <c r="SQ519" s="5"/>
      <c r="ST519" s="5"/>
      <c r="SU519" s="5"/>
      <c r="SY519" s="5"/>
      <c r="SZ519" s="5"/>
      <c r="TA519" s="5"/>
      <c r="TB519" s="5"/>
      <c r="TC519" s="5"/>
      <c r="TD519" s="5"/>
      <c r="TE519" s="5"/>
      <c r="TF519" s="5"/>
      <c r="TG519" s="5"/>
      <c r="TH519" s="5"/>
      <c r="TI519" s="5"/>
      <c r="TJ519" s="5"/>
      <c r="TK519" s="5"/>
      <c r="TL519" s="5"/>
      <c r="TM519" s="5"/>
      <c r="TN519" s="5"/>
      <c r="TO519" s="5"/>
      <c r="TP519" s="5"/>
      <c r="TQ519" s="5"/>
      <c r="TR519" s="5"/>
      <c r="TS519" s="5"/>
      <c r="TT519" s="5"/>
      <c r="TU519" s="5"/>
      <c r="TV519" s="5"/>
      <c r="TW519" s="5"/>
      <c r="TX519" s="5"/>
      <c r="TY519" s="5"/>
      <c r="UV519" s="5"/>
    </row>
    <row r="520" spans="511:568" x14ac:dyDescent="0.25">
      <c r="SQ520" s="5"/>
      <c r="ST520" s="5"/>
      <c r="SU520" s="5"/>
      <c r="SY520" s="5"/>
      <c r="SZ520" s="5"/>
      <c r="TA520" s="5"/>
      <c r="TB520" s="5"/>
      <c r="TC520" s="5"/>
      <c r="TD520" s="5"/>
      <c r="TE520" s="5"/>
      <c r="TF520" s="5"/>
      <c r="TG520" s="5"/>
      <c r="TH520" s="5"/>
      <c r="TI520" s="5"/>
      <c r="TJ520" s="5"/>
      <c r="TK520" s="5"/>
      <c r="TL520" s="5"/>
      <c r="TM520" s="5"/>
      <c r="TN520" s="5"/>
      <c r="TO520" s="5"/>
      <c r="TP520" s="5"/>
      <c r="TQ520" s="5"/>
      <c r="TR520" s="5"/>
      <c r="TS520" s="5"/>
      <c r="TT520" s="5"/>
      <c r="TU520" s="5"/>
      <c r="TV520" s="5"/>
      <c r="TW520" s="5"/>
      <c r="TX520" s="5"/>
      <c r="TY520" s="5"/>
      <c r="UV520" s="5"/>
    </row>
    <row r="521" spans="511:568" x14ac:dyDescent="0.25">
      <c r="SQ521" s="5"/>
      <c r="ST521" s="5"/>
      <c r="SU521" s="5"/>
      <c r="SY521" s="5"/>
      <c r="SZ521" s="5"/>
      <c r="TA521" s="5"/>
      <c r="TB521" s="5"/>
      <c r="TC521" s="5"/>
      <c r="TD521" s="5"/>
      <c r="TE521" s="5"/>
      <c r="TF521" s="5"/>
      <c r="TG521" s="5"/>
      <c r="TH521" s="5"/>
      <c r="TI521" s="5"/>
      <c r="TJ521" s="5"/>
      <c r="TK521" s="5"/>
      <c r="TL521" s="5"/>
      <c r="TM521" s="5"/>
      <c r="TN521" s="5"/>
      <c r="TO521" s="5"/>
      <c r="TP521" s="5"/>
      <c r="TQ521" s="5"/>
      <c r="TR521" s="5"/>
      <c r="TS521" s="5"/>
      <c r="TT521" s="5"/>
      <c r="TU521" s="5"/>
      <c r="TV521" s="5"/>
      <c r="TW521" s="5"/>
      <c r="TX521" s="5"/>
      <c r="TY521" s="5"/>
      <c r="UV521" s="5"/>
    </row>
    <row r="522" spans="511:568" x14ac:dyDescent="0.25">
      <c r="SQ522" s="5"/>
      <c r="ST522" s="5"/>
      <c r="SU522" s="5"/>
      <c r="SY522" s="5"/>
      <c r="SZ522" s="5"/>
      <c r="TA522" s="5"/>
      <c r="TB522" s="5"/>
      <c r="TC522" s="5"/>
      <c r="TD522" s="5"/>
      <c r="TE522" s="5"/>
      <c r="TF522" s="5"/>
      <c r="TG522" s="5"/>
      <c r="TH522" s="5"/>
      <c r="TI522" s="5"/>
      <c r="TJ522" s="5"/>
      <c r="TK522" s="5"/>
      <c r="TL522" s="5"/>
      <c r="TM522" s="5"/>
      <c r="TN522" s="5"/>
      <c r="TO522" s="5"/>
      <c r="TP522" s="5"/>
      <c r="TQ522" s="5"/>
      <c r="TR522" s="5"/>
      <c r="TS522" s="5"/>
      <c r="TT522" s="5"/>
      <c r="TU522" s="5"/>
      <c r="TV522" s="5"/>
      <c r="TW522" s="5"/>
      <c r="TX522" s="5"/>
      <c r="TY522" s="5"/>
      <c r="UV522" s="5"/>
    </row>
    <row r="523" spans="511:568" x14ac:dyDescent="0.25">
      <c r="SQ523" s="5"/>
      <c r="ST523" s="5"/>
      <c r="SU523" s="5"/>
      <c r="SY523" s="5"/>
      <c r="SZ523" s="5"/>
      <c r="TA523" s="5"/>
      <c r="TB523" s="5"/>
      <c r="TC523" s="5"/>
      <c r="TD523" s="5"/>
      <c r="TE523" s="5"/>
      <c r="TF523" s="5"/>
      <c r="TG523" s="5"/>
      <c r="TH523" s="5"/>
      <c r="TI523" s="5"/>
      <c r="TJ523" s="5"/>
      <c r="TK523" s="5"/>
      <c r="TL523" s="5"/>
      <c r="TM523" s="5"/>
      <c r="TN523" s="5"/>
      <c r="TO523" s="5"/>
      <c r="TP523" s="5"/>
      <c r="TQ523" s="5"/>
      <c r="TR523" s="5"/>
      <c r="TS523" s="5"/>
      <c r="TT523" s="5"/>
      <c r="TU523" s="5"/>
      <c r="TV523" s="5"/>
      <c r="TW523" s="5"/>
      <c r="TX523" s="5"/>
      <c r="TY523" s="5"/>
      <c r="UV523" s="5"/>
    </row>
    <row r="524" spans="511:568" x14ac:dyDescent="0.25">
      <c r="SQ524" s="5"/>
      <c r="ST524" s="5"/>
      <c r="SU524" s="5"/>
      <c r="SY524" s="5"/>
      <c r="SZ524" s="5"/>
      <c r="TA524" s="5"/>
      <c r="TB524" s="5"/>
      <c r="TC524" s="5"/>
      <c r="TD524" s="5"/>
      <c r="TE524" s="5"/>
      <c r="TF524" s="5"/>
      <c r="TG524" s="5"/>
      <c r="TH524" s="5"/>
      <c r="TI524" s="5"/>
      <c r="TJ524" s="5"/>
      <c r="TK524" s="5"/>
      <c r="TL524" s="5"/>
      <c r="TM524" s="5"/>
      <c r="TN524" s="5"/>
      <c r="TO524" s="5"/>
      <c r="TP524" s="5"/>
      <c r="TQ524" s="5"/>
      <c r="TR524" s="5"/>
      <c r="TS524" s="5"/>
      <c r="TT524" s="5"/>
      <c r="TU524" s="5"/>
      <c r="TV524" s="5"/>
      <c r="TW524" s="5"/>
      <c r="TX524" s="5"/>
      <c r="TY524" s="5"/>
      <c r="UV524" s="5"/>
    </row>
    <row r="525" spans="511:568" x14ac:dyDescent="0.25">
      <c r="SQ525" s="5"/>
      <c r="ST525" s="5"/>
      <c r="SU525" s="5"/>
      <c r="SY525" s="5"/>
      <c r="SZ525" s="5"/>
      <c r="TA525" s="5"/>
      <c r="TB525" s="5"/>
      <c r="TC525" s="5"/>
      <c r="TD525" s="5"/>
      <c r="TE525" s="5"/>
      <c r="TF525" s="5"/>
      <c r="TG525" s="5"/>
      <c r="TH525" s="5"/>
      <c r="TI525" s="5"/>
      <c r="TJ525" s="5"/>
      <c r="TK525" s="5"/>
      <c r="TL525" s="5"/>
      <c r="TM525" s="5"/>
      <c r="TN525" s="5"/>
      <c r="TO525" s="5"/>
      <c r="TP525" s="5"/>
      <c r="TQ525" s="5"/>
      <c r="TR525" s="5"/>
      <c r="TS525" s="5"/>
      <c r="TT525" s="5"/>
      <c r="TU525" s="5"/>
      <c r="TV525" s="5"/>
      <c r="TW525" s="5"/>
      <c r="TX525" s="5"/>
      <c r="TY525" s="5"/>
      <c r="UV525" s="5"/>
    </row>
    <row r="526" spans="511:568" x14ac:dyDescent="0.25">
      <c r="SQ526" s="5"/>
      <c r="ST526" s="5"/>
      <c r="SU526" s="5"/>
      <c r="SY526" s="5"/>
      <c r="SZ526" s="5"/>
      <c r="TA526" s="5"/>
      <c r="TB526" s="5"/>
      <c r="TC526" s="5"/>
      <c r="TD526" s="5"/>
      <c r="TE526" s="5"/>
      <c r="TF526" s="5"/>
      <c r="TG526" s="5"/>
      <c r="TH526" s="5"/>
      <c r="TI526" s="5"/>
      <c r="TJ526" s="5"/>
      <c r="TK526" s="5"/>
      <c r="TL526" s="5"/>
      <c r="TM526" s="5"/>
      <c r="TN526" s="5"/>
      <c r="TO526" s="5"/>
      <c r="TP526" s="5"/>
      <c r="TQ526" s="5"/>
      <c r="TR526" s="5"/>
      <c r="TS526" s="5"/>
      <c r="TT526" s="5"/>
      <c r="TU526" s="5"/>
      <c r="TV526" s="5"/>
      <c r="TW526" s="5"/>
      <c r="TX526" s="5"/>
      <c r="TY526" s="5"/>
      <c r="UV526" s="5"/>
    </row>
    <row r="527" spans="511:568" x14ac:dyDescent="0.25">
      <c r="SQ527" s="5"/>
      <c r="ST527" s="5"/>
      <c r="SU527" s="5"/>
      <c r="SY527" s="5"/>
      <c r="SZ527" s="5"/>
      <c r="TA527" s="5"/>
      <c r="TB527" s="5"/>
      <c r="TC527" s="5"/>
      <c r="TD527" s="5"/>
      <c r="TE527" s="5"/>
      <c r="TF527" s="5"/>
      <c r="TG527" s="5"/>
      <c r="TH527" s="5"/>
      <c r="TI527" s="5"/>
      <c r="TJ527" s="5"/>
      <c r="TK527" s="5"/>
      <c r="TL527" s="5"/>
      <c r="TM527" s="5"/>
      <c r="TN527" s="5"/>
      <c r="TO527" s="5"/>
      <c r="TP527" s="5"/>
      <c r="TQ527" s="5"/>
      <c r="TR527" s="5"/>
      <c r="TS527" s="5"/>
      <c r="TT527" s="5"/>
      <c r="TU527" s="5"/>
      <c r="TV527" s="5"/>
      <c r="TW527" s="5"/>
      <c r="TX527" s="5"/>
      <c r="TY527" s="5"/>
      <c r="UV527" s="5"/>
    </row>
    <row r="528" spans="511:568" x14ac:dyDescent="0.25">
      <c r="SQ528" s="5"/>
      <c r="ST528" s="5"/>
      <c r="SU528" s="5"/>
      <c r="SY528" s="5"/>
      <c r="SZ528" s="5"/>
      <c r="TA528" s="5"/>
      <c r="TB528" s="5"/>
      <c r="TC528" s="5"/>
      <c r="TD528" s="5"/>
      <c r="TE528" s="5"/>
      <c r="TF528" s="5"/>
      <c r="TG528" s="5"/>
      <c r="TH528" s="5"/>
      <c r="TI528" s="5"/>
      <c r="TJ528" s="5"/>
      <c r="TK528" s="5"/>
      <c r="TL528" s="5"/>
      <c r="TM528" s="5"/>
      <c r="TN528" s="5"/>
      <c r="TO528" s="5"/>
      <c r="TP528" s="5"/>
      <c r="TQ528" s="5"/>
      <c r="TR528" s="5"/>
      <c r="TS528" s="5"/>
      <c r="TT528" s="5"/>
      <c r="TU528" s="5"/>
      <c r="TV528" s="5"/>
      <c r="TW528" s="5"/>
      <c r="TX528" s="5"/>
      <c r="TY528" s="5"/>
      <c r="UV528" s="5"/>
    </row>
    <row r="529" spans="511:568" x14ac:dyDescent="0.25">
      <c r="SQ529" s="5"/>
      <c r="ST529" s="5"/>
      <c r="SU529" s="5"/>
      <c r="SY529" s="5"/>
      <c r="SZ529" s="5"/>
      <c r="TA529" s="5"/>
      <c r="TB529" s="5"/>
      <c r="TC529" s="5"/>
      <c r="TD529" s="5"/>
      <c r="TE529" s="5"/>
      <c r="TF529" s="5"/>
      <c r="TG529" s="5"/>
      <c r="TH529" s="5"/>
      <c r="TI529" s="5"/>
      <c r="TJ529" s="5"/>
      <c r="TK529" s="5"/>
      <c r="TL529" s="5"/>
      <c r="TM529" s="5"/>
      <c r="TN529" s="5"/>
      <c r="TO529" s="5"/>
      <c r="TP529" s="5"/>
      <c r="TQ529" s="5"/>
      <c r="TR529" s="5"/>
      <c r="TS529" s="5"/>
      <c r="TT529" s="5"/>
      <c r="TU529" s="5"/>
      <c r="TV529" s="5"/>
      <c r="TW529" s="5"/>
      <c r="TX529" s="5"/>
      <c r="TY529" s="5"/>
      <c r="UV529" s="5"/>
    </row>
    <row r="530" spans="511:568" x14ac:dyDescent="0.25">
      <c r="SQ530" s="5"/>
      <c r="ST530" s="5"/>
      <c r="SU530" s="5"/>
      <c r="SY530" s="5"/>
      <c r="SZ530" s="5"/>
      <c r="TA530" s="5"/>
      <c r="TB530" s="5"/>
      <c r="TC530" s="5"/>
      <c r="TD530" s="5"/>
      <c r="TE530" s="5"/>
      <c r="TF530" s="5"/>
      <c r="TG530" s="5"/>
      <c r="TH530" s="5"/>
      <c r="TI530" s="5"/>
      <c r="TJ530" s="5"/>
      <c r="TK530" s="5"/>
      <c r="TL530" s="5"/>
      <c r="TM530" s="5"/>
      <c r="TN530" s="5"/>
      <c r="TO530" s="5"/>
      <c r="TP530" s="5"/>
      <c r="TQ530" s="5"/>
      <c r="TR530" s="5"/>
      <c r="TS530" s="5"/>
      <c r="TT530" s="5"/>
      <c r="TU530" s="5"/>
      <c r="TV530" s="5"/>
      <c r="TW530" s="5"/>
      <c r="TX530" s="5"/>
      <c r="TY530" s="5"/>
      <c r="UV530" s="5"/>
    </row>
    <row r="531" spans="511:568" x14ac:dyDescent="0.25">
      <c r="SQ531" s="5"/>
      <c r="ST531" s="5"/>
      <c r="SU531" s="5"/>
      <c r="SY531" s="5"/>
      <c r="SZ531" s="5"/>
      <c r="TA531" s="5"/>
      <c r="TB531" s="5"/>
      <c r="TC531" s="5"/>
      <c r="TD531" s="5"/>
      <c r="TE531" s="5"/>
      <c r="TF531" s="5"/>
      <c r="TG531" s="5"/>
      <c r="TH531" s="5"/>
      <c r="TI531" s="5"/>
      <c r="TJ531" s="5"/>
      <c r="TK531" s="5"/>
      <c r="TL531" s="5"/>
      <c r="TM531" s="5"/>
      <c r="TN531" s="5"/>
      <c r="TO531" s="5"/>
      <c r="TP531" s="5"/>
      <c r="TQ531" s="5"/>
      <c r="TR531" s="5"/>
      <c r="TS531" s="5"/>
      <c r="TT531" s="5"/>
      <c r="TU531" s="5"/>
      <c r="TV531" s="5"/>
      <c r="TW531" s="5"/>
      <c r="TX531" s="5"/>
      <c r="TY531" s="5"/>
      <c r="UV531" s="5"/>
    </row>
    <row r="532" spans="511:568" x14ac:dyDescent="0.25">
      <c r="SQ532" s="5"/>
      <c r="ST532" s="5"/>
      <c r="SU532" s="5"/>
      <c r="SY532" s="5"/>
      <c r="SZ532" s="5"/>
      <c r="TA532" s="5"/>
      <c r="TB532" s="5"/>
      <c r="TC532" s="5"/>
      <c r="TD532" s="5"/>
      <c r="TE532" s="5"/>
      <c r="TF532" s="5"/>
      <c r="TG532" s="5"/>
      <c r="TH532" s="5"/>
      <c r="TI532" s="5"/>
      <c r="TJ532" s="5"/>
      <c r="TK532" s="5"/>
      <c r="TL532" s="5"/>
      <c r="TM532" s="5"/>
      <c r="TN532" s="5"/>
      <c r="TO532" s="5"/>
      <c r="TP532" s="5"/>
      <c r="TQ532" s="5"/>
      <c r="TR532" s="5"/>
      <c r="TS532" s="5"/>
      <c r="TT532" s="5"/>
      <c r="TU532" s="5"/>
      <c r="TV532" s="5"/>
      <c r="TW532" s="5"/>
      <c r="TX532" s="5"/>
      <c r="TY532" s="5"/>
      <c r="UV532" s="5"/>
    </row>
    <row r="533" spans="511:568" x14ac:dyDescent="0.25">
      <c r="SQ533" s="5"/>
      <c r="ST533" s="5"/>
      <c r="SU533" s="5"/>
      <c r="SY533" s="5"/>
      <c r="SZ533" s="5"/>
      <c r="TA533" s="5"/>
      <c r="TB533" s="5"/>
      <c r="TC533" s="5"/>
      <c r="TD533" s="5"/>
      <c r="TE533" s="5"/>
      <c r="TF533" s="5"/>
      <c r="TG533" s="5"/>
      <c r="TH533" s="5"/>
      <c r="TI533" s="5"/>
      <c r="TJ533" s="5"/>
      <c r="TK533" s="5"/>
      <c r="TL533" s="5"/>
      <c r="TM533" s="5"/>
      <c r="TN533" s="5"/>
      <c r="TO533" s="5"/>
      <c r="TP533" s="5"/>
      <c r="TQ533" s="5"/>
      <c r="TR533" s="5"/>
      <c r="TS533" s="5"/>
      <c r="TT533" s="5"/>
      <c r="TU533" s="5"/>
      <c r="TV533" s="5"/>
      <c r="TW533" s="5"/>
      <c r="TX533" s="5"/>
      <c r="TY533" s="5"/>
      <c r="UV533" s="5"/>
    </row>
    <row r="534" spans="511:568" x14ac:dyDescent="0.25">
      <c r="SQ534" s="5"/>
      <c r="ST534" s="5"/>
      <c r="SU534" s="5"/>
      <c r="SY534" s="5"/>
      <c r="SZ534" s="5"/>
      <c r="TA534" s="5"/>
      <c r="TB534" s="5"/>
      <c r="TC534" s="5"/>
      <c r="TD534" s="5"/>
      <c r="TE534" s="5"/>
      <c r="TF534" s="5"/>
      <c r="TG534" s="5"/>
      <c r="TH534" s="5"/>
      <c r="TI534" s="5"/>
      <c r="TJ534" s="5"/>
      <c r="TK534" s="5"/>
      <c r="TL534" s="5"/>
      <c r="TM534" s="5"/>
      <c r="TN534" s="5"/>
      <c r="TO534" s="5"/>
      <c r="TP534" s="5"/>
      <c r="TQ534" s="5"/>
      <c r="TR534" s="5"/>
      <c r="TS534" s="5"/>
      <c r="TT534" s="5"/>
      <c r="TU534" s="5"/>
      <c r="TV534" s="5"/>
      <c r="TW534" s="5"/>
      <c r="TX534" s="5"/>
      <c r="TY534" s="5"/>
      <c r="UV534" s="5"/>
    </row>
    <row r="535" spans="511:568" x14ac:dyDescent="0.25">
      <c r="SQ535" s="5"/>
      <c r="ST535" s="5"/>
      <c r="SU535" s="5"/>
      <c r="SY535" s="5"/>
      <c r="SZ535" s="5"/>
      <c r="TA535" s="5"/>
      <c r="TB535" s="5"/>
      <c r="TC535" s="5"/>
      <c r="TD535" s="5"/>
      <c r="TE535" s="5"/>
      <c r="TF535" s="5"/>
      <c r="TG535" s="5"/>
      <c r="TH535" s="5"/>
      <c r="TI535" s="5"/>
      <c r="TJ535" s="5"/>
      <c r="TK535" s="5"/>
      <c r="TL535" s="5"/>
      <c r="TM535" s="5"/>
      <c r="TN535" s="5"/>
      <c r="TO535" s="5"/>
      <c r="TP535" s="5"/>
      <c r="TQ535" s="5"/>
      <c r="TR535" s="5"/>
      <c r="TS535" s="5"/>
      <c r="TT535" s="5"/>
      <c r="TU535" s="5"/>
      <c r="TV535" s="5"/>
      <c r="TW535" s="5"/>
      <c r="TX535" s="5"/>
      <c r="TY535" s="5"/>
      <c r="UV535" s="5"/>
    </row>
    <row r="536" spans="511:568" x14ac:dyDescent="0.25">
      <c r="SQ536" s="5"/>
      <c r="ST536" s="5"/>
      <c r="SU536" s="5"/>
      <c r="SY536" s="5"/>
      <c r="SZ536" s="5"/>
      <c r="TA536" s="5"/>
      <c r="TB536" s="5"/>
      <c r="TC536" s="5"/>
      <c r="TD536" s="5"/>
      <c r="TE536" s="5"/>
      <c r="TF536" s="5"/>
      <c r="TG536" s="5"/>
      <c r="TH536" s="5"/>
      <c r="TI536" s="5"/>
      <c r="TJ536" s="5"/>
      <c r="TK536" s="5"/>
      <c r="TL536" s="5"/>
      <c r="TM536" s="5"/>
      <c r="TN536" s="5"/>
      <c r="TO536" s="5"/>
      <c r="TP536" s="5"/>
      <c r="TQ536" s="5"/>
      <c r="TR536" s="5"/>
      <c r="TS536" s="5"/>
      <c r="TT536" s="5"/>
      <c r="TU536" s="5"/>
      <c r="TV536" s="5"/>
      <c r="TW536" s="5"/>
      <c r="TX536" s="5"/>
      <c r="TY536" s="5"/>
      <c r="UV536" s="5"/>
    </row>
    <row r="537" spans="511:568" x14ac:dyDescent="0.25">
      <c r="SQ537" s="5"/>
      <c r="ST537" s="5"/>
      <c r="SU537" s="5"/>
      <c r="SY537" s="5"/>
      <c r="SZ537" s="5"/>
      <c r="TA537" s="5"/>
      <c r="TB537" s="5"/>
      <c r="TC537" s="5"/>
      <c r="TD537" s="5"/>
      <c r="TE537" s="5"/>
      <c r="TF537" s="5"/>
      <c r="TG537" s="5"/>
      <c r="TH537" s="5"/>
      <c r="TI537" s="5"/>
      <c r="TJ537" s="5"/>
      <c r="TK537" s="5"/>
      <c r="TL537" s="5"/>
      <c r="TM537" s="5"/>
      <c r="TN537" s="5"/>
      <c r="TO537" s="5"/>
      <c r="TP537" s="5"/>
      <c r="TQ537" s="5"/>
      <c r="TR537" s="5"/>
      <c r="TS537" s="5"/>
      <c r="TT537" s="5"/>
      <c r="TU537" s="5"/>
      <c r="TV537" s="5"/>
      <c r="TW537" s="5"/>
      <c r="TX537" s="5"/>
      <c r="TY537" s="5"/>
      <c r="UV537" s="5"/>
    </row>
    <row r="538" spans="511:568" x14ac:dyDescent="0.25">
      <c r="SQ538" s="5"/>
      <c r="ST538" s="5"/>
      <c r="SU538" s="5"/>
      <c r="SY538" s="5"/>
      <c r="SZ538" s="5"/>
      <c r="TA538" s="5"/>
      <c r="TB538" s="5"/>
      <c r="TC538" s="5"/>
      <c r="TD538" s="5"/>
      <c r="TE538" s="5"/>
      <c r="TF538" s="5"/>
      <c r="TG538" s="5"/>
      <c r="TH538" s="5"/>
      <c r="TI538" s="5"/>
      <c r="TJ538" s="5"/>
      <c r="TK538" s="5"/>
      <c r="TL538" s="5"/>
      <c r="TM538" s="5"/>
      <c r="TN538" s="5"/>
      <c r="TO538" s="5"/>
      <c r="TP538" s="5"/>
      <c r="TQ538" s="5"/>
      <c r="TR538" s="5"/>
      <c r="TS538" s="5"/>
      <c r="TT538" s="5"/>
      <c r="TU538" s="5"/>
      <c r="TV538" s="5"/>
      <c r="TW538" s="5"/>
      <c r="TX538" s="5"/>
      <c r="TY538" s="5"/>
      <c r="UV538" s="5"/>
    </row>
    <row r="539" spans="511:568" x14ac:dyDescent="0.25">
      <c r="SQ539" s="5"/>
      <c r="ST539" s="5"/>
      <c r="SU539" s="5"/>
      <c r="SY539" s="5"/>
      <c r="SZ539" s="5"/>
      <c r="TA539" s="5"/>
      <c r="TB539" s="5"/>
      <c r="TC539" s="5"/>
      <c r="TD539" s="5"/>
      <c r="TE539" s="5"/>
      <c r="TF539" s="5"/>
      <c r="TG539" s="5"/>
      <c r="TH539" s="5"/>
      <c r="TI539" s="5"/>
      <c r="TJ539" s="5"/>
      <c r="TK539" s="5"/>
      <c r="TL539" s="5"/>
      <c r="TM539" s="5"/>
      <c r="TN539" s="5"/>
      <c r="TO539" s="5"/>
      <c r="TP539" s="5"/>
      <c r="TQ539" s="5"/>
      <c r="TR539" s="5"/>
      <c r="TS539" s="5"/>
      <c r="TT539" s="5"/>
      <c r="TU539" s="5"/>
      <c r="TV539" s="5"/>
      <c r="TW539" s="5"/>
      <c r="TX539" s="5"/>
      <c r="TY539" s="5"/>
      <c r="UV539" s="5"/>
    </row>
    <row r="540" spans="511:568" x14ac:dyDescent="0.25">
      <c r="SQ540" s="5"/>
      <c r="ST540" s="5"/>
      <c r="SU540" s="5"/>
      <c r="SY540" s="5"/>
      <c r="SZ540" s="5"/>
      <c r="TA540" s="5"/>
      <c r="TB540" s="5"/>
      <c r="TC540" s="5"/>
      <c r="TD540" s="5"/>
      <c r="TE540" s="5"/>
      <c r="TF540" s="5"/>
      <c r="TG540" s="5"/>
      <c r="TH540" s="5"/>
      <c r="TI540" s="5"/>
      <c r="TJ540" s="5"/>
      <c r="TK540" s="5"/>
      <c r="TL540" s="5"/>
      <c r="TM540" s="5"/>
      <c r="TN540" s="5"/>
      <c r="TO540" s="5"/>
      <c r="TP540" s="5"/>
      <c r="TQ540" s="5"/>
      <c r="TR540" s="5"/>
      <c r="TS540" s="5"/>
      <c r="TT540" s="5"/>
      <c r="TU540" s="5"/>
      <c r="TV540" s="5"/>
      <c r="TW540" s="5"/>
      <c r="TX540" s="5"/>
      <c r="TY540" s="5"/>
      <c r="UV540" s="5"/>
    </row>
    <row r="541" spans="511:568" x14ac:dyDescent="0.25">
      <c r="SQ541" s="5"/>
      <c r="ST541" s="5"/>
      <c r="SU541" s="5"/>
      <c r="SY541" s="5"/>
      <c r="SZ541" s="5"/>
      <c r="TA541" s="5"/>
      <c r="TB541" s="5"/>
      <c r="TC541" s="5"/>
      <c r="TD541" s="5"/>
      <c r="TE541" s="5"/>
      <c r="TF541" s="5"/>
      <c r="TG541" s="5"/>
      <c r="TH541" s="5"/>
      <c r="TI541" s="5"/>
      <c r="TJ541" s="5"/>
      <c r="TK541" s="5"/>
      <c r="TL541" s="5"/>
      <c r="TM541" s="5"/>
      <c r="TN541" s="5"/>
      <c r="TO541" s="5"/>
      <c r="TP541" s="5"/>
      <c r="TQ541" s="5"/>
      <c r="TR541" s="5"/>
      <c r="TS541" s="5"/>
      <c r="TT541" s="5"/>
      <c r="TU541" s="5"/>
      <c r="TV541" s="5"/>
      <c r="TW541" s="5"/>
      <c r="TX541" s="5"/>
      <c r="TY541" s="5"/>
      <c r="UV541" s="5"/>
    </row>
    <row r="542" spans="511:568" x14ac:dyDescent="0.25">
      <c r="SQ542" s="5"/>
      <c r="ST542" s="5"/>
      <c r="SU542" s="5"/>
      <c r="SY542" s="5"/>
      <c r="SZ542" s="5"/>
      <c r="TA542" s="5"/>
      <c r="TB542" s="5"/>
      <c r="TC542" s="5"/>
      <c r="TD542" s="5"/>
      <c r="TE542" s="5"/>
      <c r="TF542" s="5"/>
      <c r="TG542" s="5"/>
      <c r="TH542" s="5"/>
      <c r="TI542" s="5"/>
      <c r="TJ542" s="5"/>
      <c r="TK542" s="5"/>
      <c r="TL542" s="5"/>
      <c r="TM542" s="5"/>
      <c r="TN542" s="5"/>
      <c r="TO542" s="5"/>
      <c r="TP542" s="5"/>
      <c r="TQ542" s="5"/>
      <c r="TR542" s="5"/>
      <c r="TS542" s="5"/>
      <c r="TT542" s="5"/>
      <c r="TU542" s="5"/>
      <c r="TV542" s="5"/>
      <c r="TW542" s="5"/>
      <c r="TX542" s="5"/>
      <c r="TY542" s="5"/>
      <c r="UV542" s="5"/>
    </row>
    <row r="543" spans="511:568" x14ac:dyDescent="0.25">
      <c r="SQ543" s="5"/>
      <c r="ST543" s="5"/>
      <c r="SU543" s="5"/>
      <c r="SY543" s="5"/>
      <c r="SZ543" s="5"/>
      <c r="TA543" s="5"/>
      <c r="TB543" s="5"/>
      <c r="TC543" s="5"/>
      <c r="TD543" s="5"/>
      <c r="TE543" s="5"/>
      <c r="TF543" s="5"/>
      <c r="TG543" s="5"/>
      <c r="TH543" s="5"/>
      <c r="TI543" s="5"/>
      <c r="TJ543" s="5"/>
      <c r="TK543" s="5"/>
      <c r="TL543" s="5"/>
      <c r="TM543" s="5"/>
      <c r="TN543" s="5"/>
      <c r="TO543" s="5"/>
      <c r="TP543" s="5"/>
      <c r="TQ543" s="5"/>
      <c r="TR543" s="5"/>
      <c r="TS543" s="5"/>
      <c r="TT543" s="5"/>
      <c r="TU543" s="5"/>
      <c r="TV543" s="5"/>
      <c r="TW543" s="5"/>
      <c r="TX543" s="5"/>
      <c r="TY543" s="5"/>
      <c r="UV543" s="5"/>
    </row>
    <row r="544" spans="511:568" x14ac:dyDescent="0.25">
      <c r="SQ544" s="5"/>
      <c r="ST544" s="5"/>
      <c r="SU544" s="5"/>
      <c r="SY544" s="5"/>
      <c r="SZ544" s="5"/>
      <c r="TA544" s="5"/>
      <c r="TB544" s="5"/>
      <c r="TC544" s="5"/>
      <c r="TD544" s="5"/>
      <c r="TE544" s="5"/>
      <c r="TF544" s="5"/>
      <c r="TG544" s="5"/>
      <c r="TH544" s="5"/>
      <c r="TI544" s="5"/>
      <c r="TJ544" s="5"/>
      <c r="TK544" s="5"/>
      <c r="TL544" s="5"/>
      <c r="TM544" s="5"/>
      <c r="TN544" s="5"/>
      <c r="TO544" s="5"/>
      <c r="TP544" s="5"/>
      <c r="TQ544" s="5"/>
      <c r="TR544" s="5"/>
      <c r="TS544" s="5"/>
      <c r="TT544" s="5"/>
      <c r="TU544" s="5"/>
      <c r="TV544" s="5"/>
      <c r="TW544" s="5"/>
      <c r="TX544" s="5"/>
      <c r="TY544" s="5"/>
      <c r="UV544" s="5"/>
    </row>
    <row r="545" spans="511:568" x14ac:dyDescent="0.25">
      <c r="SQ545" s="5"/>
      <c r="ST545" s="5"/>
      <c r="SU545" s="5"/>
      <c r="SY545" s="5"/>
      <c r="SZ545" s="5"/>
      <c r="TA545" s="5"/>
      <c r="TB545" s="5"/>
      <c r="TC545" s="5"/>
      <c r="TD545" s="5"/>
      <c r="TE545" s="5"/>
      <c r="TF545" s="5"/>
      <c r="TG545" s="5"/>
      <c r="TH545" s="5"/>
      <c r="TI545" s="5"/>
      <c r="TJ545" s="5"/>
      <c r="TK545" s="5"/>
      <c r="TL545" s="5"/>
      <c r="TM545" s="5"/>
      <c r="TN545" s="5"/>
      <c r="TO545" s="5"/>
      <c r="TP545" s="5"/>
      <c r="TQ545" s="5"/>
      <c r="TR545" s="5"/>
      <c r="TS545" s="5"/>
      <c r="TT545" s="5"/>
      <c r="TU545" s="5"/>
      <c r="TV545" s="5"/>
      <c r="TW545" s="5"/>
      <c r="TX545" s="5"/>
      <c r="TY545" s="5"/>
      <c r="UV545" s="5"/>
    </row>
    <row r="546" spans="511:568" x14ac:dyDescent="0.25">
      <c r="SQ546" s="5"/>
      <c r="ST546" s="5"/>
      <c r="SU546" s="5"/>
      <c r="SY546" s="5"/>
      <c r="SZ546" s="5"/>
      <c r="TA546" s="5"/>
      <c r="TB546" s="5"/>
      <c r="TC546" s="5"/>
      <c r="TD546" s="5"/>
      <c r="TE546" s="5"/>
      <c r="TF546" s="5"/>
      <c r="TG546" s="5"/>
      <c r="TH546" s="5"/>
      <c r="TI546" s="5"/>
      <c r="TJ546" s="5"/>
      <c r="TK546" s="5"/>
      <c r="TL546" s="5"/>
      <c r="TM546" s="5"/>
      <c r="TN546" s="5"/>
      <c r="TO546" s="5"/>
      <c r="TP546" s="5"/>
      <c r="TQ546" s="5"/>
      <c r="TR546" s="5"/>
      <c r="TS546" s="5"/>
      <c r="TT546" s="5"/>
      <c r="TU546" s="5"/>
      <c r="TV546" s="5"/>
      <c r="TW546" s="5"/>
      <c r="TX546" s="5"/>
      <c r="TY546" s="5"/>
      <c r="UV546" s="5"/>
    </row>
    <row r="547" spans="511:568" x14ac:dyDescent="0.25">
      <c r="SQ547" s="5"/>
      <c r="ST547" s="5"/>
      <c r="SU547" s="5"/>
      <c r="SY547" s="5"/>
      <c r="SZ547" s="5"/>
      <c r="TA547" s="5"/>
      <c r="TB547" s="5"/>
      <c r="TC547" s="5"/>
      <c r="TD547" s="5"/>
      <c r="TE547" s="5"/>
      <c r="TF547" s="5"/>
      <c r="TG547" s="5"/>
      <c r="TH547" s="5"/>
      <c r="TI547" s="5"/>
      <c r="TJ547" s="5"/>
      <c r="TK547" s="5"/>
      <c r="TL547" s="5"/>
      <c r="TM547" s="5"/>
      <c r="TN547" s="5"/>
      <c r="TO547" s="5"/>
      <c r="TP547" s="5"/>
      <c r="TQ547" s="5"/>
      <c r="TR547" s="5"/>
      <c r="TS547" s="5"/>
      <c r="TT547" s="5"/>
      <c r="TU547" s="5"/>
      <c r="TV547" s="5"/>
      <c r="TW547" s="5"/>
      <c r="TX547" s="5"/>
      <c r="TY547" s="5"/>
      <c r="UV547" s="5"/>
    </row>
    <row r="548" spans="511:568" x14ac:dyDescent="0.25">
      <c r="SQ548" s="5"/>
      <c r="ST548" s="5"/>
      <c r="SU548" s="5"/>
      <c r="SY548" s="5"/>
      <c r="SZ548" s="5"/>
      <c r="TA548" s="5"/>
      <c r="TB548" s="5"/>
      <c r="TC548" s="5"/>
      <c r="TD548" s="5"/>
      <c r="TE548" s="5"/>
      <c r="TF548" s="5"/>
      <c r="TG548" s="5"/>
      <c r="TH548" s="5"/>
      <c r="TI548" s="5"/>
      <c r="TJ548" s="5"/>
      <c r="TK548" s="5"/>
      <c r="TL548" s="5"/>
      <c r="TM548" s="5"/>
      <c r="TN548" s="5"/>
      <c r="TO548" s="5"/>
      <c r="TP548" s="5"/>
      <c r="TQ548" s="5"/>
      <c r="TR548" s="5"/>
      <c r="TS548" s="5"/>
      <c r="TT548" s="5"/>
      <c r="TU548" s="5"/>
      <c r="TV548" s="5"/>
      <c r="TW548" s="5"/>
      <c r="TX548" s="5"/>
      <c r="TY548" s="5"/>
      <c r="UV548" s="5"/>
    </row>
    <row r="549" spans="511:568" x14ac:dyDescent="0.25">
      <c r="SQ549" s="5"/>
      <c r="ST549" s="5"/>
      <c r="SU549" s="5"/>
      <c r="SY549" s="5"/>
      <c r="SZ549" s="5"/>
      <c r="TA549" s="5"/>
      <c r="TB549" s="5"/>
      <c r="TC549" s="5"/>
      <c r="TD549" s="5"/>
      <c r="TE549" s="5"/>
      <c r="TF549" s="5"/>
      <c r="TG549" s="5"/>
      <c r="TH549" s="5"/>
      <c r="TI549" s="5"/>
      <c r="TJ549" s="5"/>
      <c r="TK549" s="5"/>
      <c r="TL549" s="5"/>
      <c r="TM549" s="5"/>
      <c r="TN549" s="5"/>
      <c r="TO549" s="5"/>
      <c r="TP549" s="5"/>
      <c r="TQ549" s="5"/>
      <c r="TR549" s="5"/>
      <c r="TS549" s="5"/>
      <c r="TT549" s="5"/>
      <c r="TU549" s="5"/>
      <c r="TV549" s="5"/>
      <c r="TW549" s="5"/>
      <c r="TX549" s="5"/>
      <c r="TY549" s="5"/>
      <c r="UV549" s="5"/>
    </row>
    <row r="550" spans="511:568" x14ac:dyDescent="0.25">
      <c r="SQ550" s="5"/>
      <c r="ST550" s="5"/>
      <c r="SU550" s="5"/>
      <c r="SY550" s="5"/>
      <c r="SZ550" s="5"/>
      <c r="TA550" s="5"/>
      <c r="TB550" s="5"/>
      <c r="TC550" s="5"/>
      <c r="TD550" s="5"/>
      <c r="TE550" s="5"/>
      <c r="TF550" s="5"/>
      <c r="TG550" s="5"/>
      <c r="TH550" s="5"/>
      <c r="TI550" s="5"/>
      <c r="TJ550" s="5"/>
      <c r="TK550" s="5"/>
      <c r="TL550" s="5"/>
      <c r="TM550" s="5"/>
      <c r="TN550" s="5"/>
      <c r="TO550" s="5"/>
      <c r="TP550" s="5"/>
      <c r="TQ550" s="5"/>
      <c r="TR550" s="5"/>
      <c r="TS550" s="5"/>
      <c r="TT550" s="5"/>
      <c r="TU550" s="5"/>
      <c r="TV550" s="5"/>
      <c r="TW550" s="5"/>
      <c r="TX550" s="5"/>
      <c r="TY550" s="5"/>
      <c r="UV550" s="5"/>
    </row>
    <row r="551" spans="511:568" x14ac:dyDescent="0.25">
      <c r="SQ551" s="5"/>
      <c r="ST551" s="5"/>
      <c r="SU551" s="5"/>
      <c r="SY551" s="5"/>
      <c r="SZ551" s="5"/>
      <c r="TA551" s="5"/>
      <c r="TB551" s="5"/>
      <c r="TC551" s="5"/>
      <c r="TD551" s="5"/>
      <c r="TE551" s="5"/>
      <c r="TF551" s="5"/>
      <c r="TG551" s="5"/>
      <c r="TH551" s="5"/>
      <c r="TI551" s="5"/>
      <c r="TJ551" s="5"/>
      <c r="TK551" s="5"/>
      <c r="TL551" s="5"/>
      <c r="TM551" s="5"/>
      <c r="TN551" s="5"/>
      <c r="TO551" s="5"/>
      <c r="TP551" s="5"/>
      <c r="TQ551" s="5"/>
      <c r="TR551" s="5"/>
      <c r="TS551" s="5"/>
      <c r="TT551" s="5"/>
      <c r="TU551" s="5"/>
      <c r="TV551" s="5"/>
      <c r="TW551" s="5"/>
      <c r="TX551" s="5"/>
      <c r="TY551" s="5"/>
      <c r="UV551" s="5"/>
    </row>
    <row r="552" spans="511:568" x14ac:dyDescent="0.25">
      <c r="SQ552" s="5"/>
      <c r="ST552" s="5"/>
      <c r="SU552" s="5"/>
      <c r="SY552" s="5"/>
      <c r="SZ552" s="5"/>
      <c r="TA552" s="5"/>
      <c r="TB552" s="5"/>
      <c r="TC552" s="5"/>
      <c r="TD552" s="5"/>
      <c r="TE552" s="5"/>
      <c r="TF552" s="5"/>
      <c r="TG552" s="5"/>
      <c r="TH552" s="5"/>
      <c r="TI552" s="5"/>
      <c r="TJ552" s="5"/>
      <c r="TK552" s="5"/>
      <c r="TL552" s="5"/>
      <c r="TM552" s="5"/>
      <c r="TN552" s="5"/>
      <c r="TO552" s="5"/>
      <c r="TP552" s="5"/>
      <c r="TQ552" s="5"/>
      <c r="TR552" s="5"/>
      <c r="TS552" s="5"/>
      <c r="TT552" s="5"/>
      <c r="TU552" s="5"/>
      <c r="TV552" s="5"/>
      <c r="TW552" s="5"/>
      <c r="TX552" s="5"/>
      <c r="TY552" s="5"/>
      <c r="UV552" s="5"/>
    </row>
    <row r="553" spans="511:568" x14ac:dyDescent="0.25">
      <c r="SQ553" s="5"/>
      <c r="ST553" s="5"/>
      <c r="SU553" s="5"/>
      <c r="SY553" s="5"/>
      <c r="SZ553" s="5"/>
      <c r="TA553" s="5"/>
      <c r="TB553" s="5"/>
      <c r="TC553" s="5"/>
      <c r="TD553" s="5"/>
      <c r="TE553" s="5"/>
      <c r="TF553" s="5"/>
      <c r="TG553" s="5"/>
      <c r="TH553" s="5"/>
      <c r="TI553" s="5"/>
      <c r="TJ553" s="5"/>
      <c r="TK553" s="5"/>
      <c r="TL553" s="5"/>
      <c r="TM553" s="5"/>
      <c r="TN553" s="5"/>
      <c r="TO553" s="5"/>
      <c r="TP553" s="5"/>
      <c r="TQ553" s="5"/>
      <c r="TR553" s="5"/>
      <c r="TS553" s="5"/>
      <c r="TT553" s="5"/>
      <c r="TU553" s="5"/>
      <c r="TV553" s="5"/>
      <c r="TW553" s="5"/>
      <c r="TX553" s="5"/>
      <c r="TY553" s="5"/>
      <c r="UV553" s="5"/>
    </row>
    <row r="554" spans="511:568" x14ac:dyDescent="0.25">
      <c r="SQ554" s="5"/>
      <c r="ST554" s="5"/>
      <c r="SU554" s="5"/>
      <c r="SY554" s="5"/>
      <c r="SZ554" s="5"/>
      <c r="TA554" s="5"/>
      <c r="TB554" s="5"/>
      <c r="TC554" s="5"/>
      <c r="TD554" s="5"/>
      <c r="TE554" s="5"/>
      <c r="TF554" s="5"/>
      <c r="TG554" s="5"/>
      <c r="TH554" s="5"/>
      <c r="TI554" s="5"/>
      <c r="TJ554" s="5"/>
      <c r="TK554" s="5"/>
      <c r="TL554" s="5"/>
      <c r="TM554" s="5"/>
      <c r="TN554" s="5"/>
      <c r="TO554" s="5"/>
      <c r="TP554" s="5"/>
      <c r="TQ554" s="5"/>
      <c r="TR554" s="5"/>
      <c r="TS554" s="5"/>
      <c r="TT554" s="5"/>
      <c r="TU554" s="5"/>
      <c r="TV554" s="5"/>
      <c r="TW554" s="5"/>
      <c r="TX554" s="5"/>
      <c r="TY554" s="5"/>
      <c r="UV554" s="5"/>
    </row>
    <row r="555" spans="511:568" x14ac:dyDescent="0.25">
      <c r="SQ555" s="5"/>
      <c r="ST555" s="5"/>
      <c r="SU555" s="5"/>
      <c r="SY555" s="5"/>
      <c r="SZ555" s="5"/>
      <c r="TA555" s="5"/>
      <c r="TB555" s="5"/>
      <c r="TC555" s="5"/>
      <c r="TD555" s="5"/>
      <c r="TE555" s="5"/>
      <c r="TF555" s="5"/>
      <c r="TG555" s="5"/>
      <c r="TH555" s="5"/>
      <c r="TI555" s="5"/>
      <c r="TJ555" s="5"/>
      <c r="TK555" s="5"/>
      <c r="TL555" s="5"/>
      <c r="TM555" s="5"/>
      <c r="TN555" s="5"/>
      <c r="TO555" s="5"/>
      <c r="TP555" s="5"/>
      <c r="TQ555" s="5"/>
      <c r="TR555" s="5"/>
      <c r="TS555" s="5"/>
      <c r="TT555" s="5"/>
      <c r="TU555" s="5"/>
      <c r="TV555" s="5"/>
      <c r="TW555" s="5"/>
      <c r="TX555" s="5"/>
      <c r="TY555" s="5"/>
      <c r="UV555" s="5"/>
    </row>
    <row r="556" spans="511:568" x14ac:dyDescent="0.25">
      <c r="SQ556" s="5"/>
      <c r="ST556" s="5"/>
      <c r="SU556" s="5"/>
      <c r="SY556" s="5"/>
      <c r="SZ556" s="5"/>
      <c r="TA556" s="5"/>
      <c r="TB556" s="5"/>
      <c r="TC556" s="5"/>
      <c r="TD556" s="5"/>
      <c r="TE556" s="5"/>
      <c r="TF556" s="5"/>
      <c r="TG556" s="5"/>
      <c r="TH556" s="5"/>
      <c r="TI556" s="5"/>
      <c r="TJ556" s="5"/>
      <c r="TK556" s="5"/>
      <c r="TL556" s="5"/>
      <c r="TM556" s="5"/>
      <c r="TN556" s="5"/>
      <c r="TO556" s="5"/>
      <c r="TP556" s="5"/>
      <c r="TQ556" s="5"/>
      <c r="TR556" s="5"/>
      <c r="TS556" s="5"/>
      <c r="TT556" s="5"/>
      <c r="TU556" s="5"/>
      <c r="TV556" s="5"/>
      <c r="TW556" s="5"/>
      <c r="TX556" s="5"/>
      <c r="TY556" s="5"/>
      <c r="UV556" s="5"/>
    </row>
    <row r="557" spans="511:568" x14ac:dyDescent="0.25">
      <c r="SQ557" s="5"/>
      <c r="ST557" s="5"/>
      <c r="SU557" s="5"/>
      <c r="SY557" s="5"/>
      <c r="SZ557" s="5"/>
      <c r="TA557" s="5"/>
      <c r="TB557" s="5"/>
      <c r="TC557" s="5"/>
      <c r="TD557" s="5"/>
      <c r="TE557" s="5"/>
      <c r="TF557" s="5"/>
      <c r="TG557" s="5"/>
      <c r="TH557" s="5"/>
      <c r="TI557" s="5"/>
      <c r="TJ557" s="5"/>
      <c r="TK557" s="5"/>
      <c r="TL557" s="5"/>
      <c r="TM557" s="5"/>
      <c r="TN557" s="5"/>
      <c r="TO557" s="5"/>
      <c r="TP557" s="5"/>
      <c r="TQ557" s="5"/>
      <c r="TR557" s="5"/>
      <c r="TS557" s="5"/>
      <c r="TT557" s="5"/>
      <c r="TU557" s="5"/>
      <c r="TV557" s="5"/>
      <c r="TW557" s="5"/>
      <c r="TX557" s="5"/>
      <c r="TY557" s="5"/>
      <c r="UV557" s="5"/>
    </row>
    <row r="558" spans="511:568" x14ac:dyDescent="0.25">
      <c r="SQ558" s="5"/>
      <c r="ST558" s="5"/>
      <c r="SU558" s="5"/>
      <c r="SY558" s="5"/>
      <c r="SZ558" s="5"/>
      <c r="TA558" s="5"/>
      <c r="TB558" s="5"/>
      <c r="TC558" s="5"/>
      <c r="TD558" s="5"/>
      <c r="TE558" s="5"/>
      <c r="TF558" s="5"/>
      <c r="TG558" s="5"/>
      <c r="TH558" s="5"/>
      <c r="TI558" s="5"/>
      <c r="TJ558" s="5"/>
      <c r="TK558" s="5"/>
      <c r="TL558" s="5"/>
      <c r="TM558" s="5"/>
      <c r="TN558" s="5"/>
      <c r="TO558" s="5"/>
      <c r="TP558" s="5"/>
      <c r="TQ558" s="5"/>
      <c r="TR558" s="5"/>
      <c r="TS558" s="5"/>
      <c r="TT558" s="5"/>
      <c r="TU558" s="5"/>
      <c r="TV558" s="5"/>
      <c r="TW558" s="5"/>
      <c r="TX558" s="5"/>
      <c r="TY558" s="5"/>
      <c r="UV558" s="5"/>
    </row>
    <row r="559" spans="511:568" x14ac:dyDescent="0.25">
      <c r="SQ559" s="5"/>
      <c r="ST559" s="5"/>
      <c r="SU559" s="5"/>
      <c r="SY559" s="5"/>
      <c r="SZ559" s="5"/>
      <c r="TA559" s="5"/>
      <c r="TB559" s="5"/>
      <c r="TC559" s="5"/>
      <c r="TD559" s="5"/>
      <c r="TE559" s="5"/>
      <c r="TF559" s="5"/>
      <c r="TG559" s="5"/>
      <c r="TH559" s="5"/>
      <c r="TI559" s="5"/>
      <c r="TJ559" s="5"/>
      <c r="TK559" s="5"/>
      <c r="TL559" s="5"/>
      <c r="TM559" s="5"/>
      <c r="TN559" s="5"/>
      <c r="TO559" s="5"/>
      <c r="TP559" s="5"/>
      <c r="TQ559" s="5"/>
      <c r="TR559" s="5"/>
      <c r="TS559" s="5"/>
      <c r="TT559" s="5"/>
      <c r="TU559" s="5"/>
      <c r="TV559" s="5"/>
      <c r="TW559" s="5"/>
      <c r="TX559" s="5"/>
      <c r="TY559" s="5"/>
      <c r="UV559" s="5"/>
    </row>
    <row r="560" spans="511:568" x14ac:dyDescent="0.25">
      <c r="SQ560" s="5"/>
      <c r="ST560" s="5"/>
      <c r="SU560" s="5"/>
      <c r="SY560" s="5"/>
      <c r="SZ560" s="5"/>
      <c r="TA560" s="5"/>
      <c r="TB560" s="5"/>
      <c r="TC560" s="5"/>
      <c r="TD560" s="5"/>
      <c r="TE560" s="5"/>
      <c r="TF560" s="5"/>
      <c r="TG560" s="5"/>
      <c r="TH560" s="5"/>
      <c r="TI560" s="5"/>
      <c r="TJ560" s="5"/>
      <c r="TK560" s="5"/>
      <c r="TL560" s="5"/>
      <c r="TM560" s="5"/>
      <c r="TN560" s="5"/>
      <c r="TO560" s="5"/>
      <c r="TP560" s="5"/>
      <c r="TQ560" s="5"/>
      <c r="TR560" s="5"/>
      <c r="TS560" s="5"/>
      <c r="TT560" s="5"/>
      <c r="TU560" s="5"/>
      <c r="TV560" s="5"/>
      <c r="TW560" s="5"/>
      <c r="TX560" s="5"/>
      <c r="TY560" s="5"/>
      <c r="UV560" s="5"/>
    </row>
    <row r="561" spans="511:568" x14ac:dyDescent="0.25">
      <c r="SQ561" s="5"/>
      <c r="ST561" s="5"/>
      <c r="SU561" s="5"/>
      <c r="SY561" s="5"/>
      <c r="SZ561" s="5"/>
      <c r="TA561" s="5"/>
      <c r="TB561" s="5"/>
      <c r="TC561" s="5"/>
      <c r="TD561" s="5"/>
      <c r="TE561" s="5"/>
      <c r="TF561" s="5"/>
      <c r="TG561" s="5"/>
      <c r="TH561" s="5"/>
      <c r="TI561" s="5"/>
      <c r="TJ561" s="5"/>
      <c r="TK561" s="5"/>
      <c r="TL561" s="5"/>
      <c r="TM561" s="5"/>
      <c r="TN561" s="5"/>
      <c r="TO561" s="5"/>
      <c r="TP561" s="5"/>
      <c r="TQ561" s="5"/>
      <c r="TR561" s="5"/>
      <c r="TS561" s="5"/>
      <c r="TT561" s="5"/>
      <c r="TU561" s="5"/>
      <c r="TV561" s="5"/>
      <c r="TW561" s="5"/>
      <c r="TX561" s="5"/>
      <c r="TY561" s="5"/>
      <c r="UV561" s="5"/>
    </row>
    <row r="562" spans="511:568" x14ac:dyDescent="0.25">
      <c r="SQ562" s="5"/>
      <c r="ST562" s="5"/>
      <c r="SU562" s="5"/>
      <c r="SY562" s="5"/>
      <c r="SZ562" s="5"/>
      <c r="TA562" s="5"/>
      <c r="TB562" s="5"/>
      <c r="TC562" s="5"/>
      <c r="TD562" s="5"/>
      <c r="TE562" s="5"/>
      <c r="TF562" s="5"/>
      <c r="TG562" s="5"/>
      <c r="TH562" s="5"/>
      <c r="TI562" s="5"/>
      <c r="TJ562" s="5"/>
      <c r="TK562" s="5"/>
      <c r="TL562" s="5"/>
      <c r="TM562" s="5"/>
      <c r="TN562" s="5"/>
      <c r="TO562" s="5"/>
      <c r="TP562" s="5"/>
      <c r="TQ562" s="5"/>
      <c r="TR562" s="5"/>
      <c r="TS562" s="5"/>
      <c r="TT562" s="5"/>
      <c r="TU562" s="5"/>
      <c r="TV562" s="5"/>
      <c r="TW562" s="5"/>
      <c r="TX562" s="5"/>
      <c r="TY562" s="5"/>
      <c r="UV562" s="5"/>
    </row>
    <row r="563" spans="511:568" x14ac:dyDescent="0.25">
      <c r="SQ563" s="5"/>
      <c r="ST563" s="5"/>
      <c r="SU563" s="5"/>
      <c r="SY563" s="5"/>
      <c r="SZ563" s="5"/>
      <c r="TA563" s="5"/>
      <c r="TB563" s="5"/>
      <c r="TC563" s="5"/>
      <c r="TD563" s="5"/>
      <c r="TE563" s="5"/>
      <c r="TF563" s="5"/>
      <c r="TG563" s="5"/>
      <c r="TH563" s="5"/>
      <c r="TI563" s="5"/>
      <c r="TJ563" s="5"/>
      <c r="TK563" s="5"/>
      <c r="TL563" s="5"/>
      <c r="TM563" s="5"/>
      <c r="TN563" s="5"/>
      <c r="TO563" s="5"/>
      <c r="TP563" s="5"/>
      <c r="TQ563" s="5"/>
      <c r="TR563" s="5"/>
      <c r="TS563" s="5"/>
      <c r="TT563" s="5"/>
      <c r="TU563" s="5"/>
      <c r="TV563" s="5"/>
      <c r="TW563" s="5"/>
      <c r="TX563" s="5"/>
      <c r="TY563" s="5"/>
      <c r="UV563" s="5"/>
    </row>
    <row r="564" spans="511:568" x14ac:dyDescent="0.25">
      <c r="SQ564" s="5"/>
      <c r="ST564" s="5"/>
      <c r="SU564" s="5"/>
      <c r="SY564" s="5"/>
      <c r="SZ564" s="5"/>
      <c r="TA564" s="5"/>
      <c r="TB564" s="5"/>
      <c r="TC564" s="5"/>
      <c r="TD564" s="5"/>
      <c r="TE564" s="5"/>
      <c r="TF564" s="5"/>
      <c r="TG564" s="5"/>
      <c r="TH564" s="5"/>
      <c r="TI564" s="5"/>
      <c r="TJ564" s="5"/>
      <c r="TK564" s="5"/>
      <c r="TL564" s="5"/>
      <c r="TM564" s="5"/>
      <c r="TN564" s="5"/>
      <c r="TO564" s="5"/>
      <c r="TP564" s="5"/>
      <c r="TQ564" s="5"/>
      <c r="TR564" s="5"/>
      <c r="TS564" s="5"/>
      <c r="TT564" s="5"/>
      <c r="TU564" s="5"/>
      <c r="TV564" s="5"/>
      <c r="TW564" s="5"/>
      <c r="TX564" s="5"/>
      <c r="TY564" s="5"/>
      <c r="UV564" s="5"/>
    </row>
    <row r="565" spans="511:568" x14ac:dyDescent="0.25">
      <c r="SQ565" s="5"/>
      <c r="ST565" s="5"/>
      <c r="SU565" s="5"/>
      <c r="SY565" s="5"/>
      <c r="SZ565" s="5"/>
      <c r="TA565" s="5"/>
      <c r="TB565" s="5"/>
      <c r="TC565" s="5"/>
      <c r="TD565" s="5"/>
      <c r="TE565" s="5"/>
      <c r="TF565" s="5"/>
      <c r="TG565" s="5"/>
      <c r="TH565" s="5"/>
      <c r="TI565" s="5"/>
      <c r="TJ565" s="5"/>
      <c r="TK565" s="5"/>
      <c r="TL565" s="5"/>
      <c r="TM565" s="5"/>
      <c r="TN565" s="5"/>
      <c r="TO565" s="5"/>
      <c r="TP565" s="5"/>
      <c r="TQ565" s="5"/>
      <c r="TR565" s="5"/>
      <c r="TS565" s="5"/>
      <c r="TT565" s="5"/>
      <c r="TU565" s="5"/>
      <c r="TV565" s="5"/>
      <c r="TW565" s="5"/>
      <c r="TX565" s="5"/>
      <c r="TY565" s="5"/>
      <c r="UV565" s="5"/>
    </row>
    <row r="566" spans="511:568" x14ac:dyDescent="0.25">
      <c r="SQ566" s="5"/>
      <c r="ST566" s="5"/>
      <c r="SU566" s="5"/>
      <c r="SY566" s="5"/>
      <c r="SZ566" s="5"/>
      <c r="TA566" s="5"/>
      <c r="TB566" s="5"/>
      <c r="TC566" s="5"/>
      <c r="TD566" s="5"/>
      <c r="TE566" s="5"/>
      <c r="TF566" s="5"/>
      <c r="TG566" s="5"/>
      <c r="TH566" s="5"/>
      <c r="TI566" s="5"/>
      <c r="TJ566" s="5"/>
      <c r="TK566" s="5"/>
      <c r="TL566" s="5"/>
      <c r="TM566" s="5"/>
      <c r="TN566" s="5"/>
      <c r="TO566" s="5"/>
      <c r="TP566" s="5"/>
      <c r="TQ566" s="5"/>
      <c r="TR566" s="5"/>
      <c r="TS566" s="5"/>
      <c r="TT566" s="5"/>
      <c r="TU566" s="5"/>
      <c r="TV566" s="5"/>
      <c r="TW566" s="5"/>
      <c r="TX566" s="5"/>
      <c r="TY566" s="5"/>
      <c r="UV566" s="5"/>
    </row>
    <row r="567" spans="511:568" x14ac:dyDescent="0.25">
      <c r="SQ567" s="5"/>
      <c r="ST567" s="5"/>
      <c r="SU567" s="5"/>
      <c r="SY567" s="5"/>
      <c r="SZ567" s="5"/>
      <c r="TA567" s="5"/>
      <c r="TB567" s="5"/>
      <c r="TC567" s="5"/>
      <c r="TD567" s="5"/>
      <c r="TE567" s="5"/>
      <c r="TF567" s="5"/>
      <c r="TG567" s="5"/>
      <c r="TH567" s="5"/>
      <c r="TI567" s="5"/>
      <c r="TJ567" s="5"/>
      <c r="TK567" s="5"/>
      <c r="TL567" s="5"/>
      <c r="TM567" s="5"/>
      <c r="TN567" s="5"/>
      <c r="TO567" s="5"/>
      <c r="TP567" s="5"/>
      <c r="TQ567" s="5"/>
      <c r="TR567" s="5"/>
      <c r="TS567" s="5"/>
      <c r="TT567" s="5"/>
      <c r="TU567" s="5"/>
      <c r="TV567" s="5"/>
      <c r="TW567" s="5"/>
      <c r="TX567" s="5"/>
      <c r="TY567" s="5"/>
      <c r="UV567" s="5"/>
    </row>
    <row r="568" spans="511:568" x14ac:dyDescent="0.25">
      <c r="SQ568" s="5"/>
      <c r="ST568" s="5"/>
      <c r="SU568" s="5"/>
      <c r="SY568" s="5"/>
      <c r="SZ568" s="5"/>
      <c r="TA568" s="5"/>
      <c r="TB568" s="5"/>
      <c r="TC568" s="5"/>
      <c r="TD568" s="5"/>
      <c r="TE568" s="5"/>
      <c r="TF568" s="5"/>
      <c r="TG568" s="5"/>
      <c r="TH568" s="5"/>
      <c r="TI568" s="5"/>
      <c r="TJ568" s="5"/>
      <c r="TK568" s="5"/>
      <c r="TL568" s="5"/>
      <c r="TM568" s="5"/>
      <c r="TN568" s="5"/>
      <c r="TO568" s="5"/>
      <c r="TP568" s="5"/>
      <c r="TQ568" s="5"/>
      <c r="TR568" s="5"/>
      <c r="TS568" s="5"/>
      <c r="TT568" s="5"/>
      <c r="TU568" s="5"/>
      <c r="TV568" s="5"/>
      <c r="TW568" s="5"/>
      <c r="TX568" s="5"/>
      <c r="TY568" s="5"/>
      <c r="UV568" s="5"/>
    </row>
    <row r="569" spans="511:568" x14ac:dyDescent="0.25">
      <c r="SQ569" s="5"/>
      <c r="ST569" s="5"/>
      <c r="SU569" s="5"/>
      <c r="SY569" s="5"/>
      <c r="SZ569" s="5"/>
      <c r="TA569" s="5"/>
      <c r="TB569" s="5"/>
      <c r="TC569" s="5"/>
      <c r="TD569" s="5"/>
      <c r="TE569" s="5"/>
      <c r="TF569" s="5"/>
      <c r="TG569" s="5"/>
      <c r="TH569" s="5"/>
      <c r="TI569" s="5"/>
      <c r="TJ569" s="5"/>
      <c r="TK569" s="5"/>
      <c r="TL569" s="5"/>
      <c r="TM569" s="5"/>
      <c r="TN569" s="5"/>
      <c r="TO569" s="5"/>
      <c r="TP569" s="5"/>
      <c r="TQ569" s="5"/>
      <c r="TR569" s="5"/>
      <c r="TS569" s="5"/>
      <c r="TT569" s="5"/>
      <c r="TU569" s="5"/>
      <c r="TV569" s="5"/>
      <c r="TW569" s="5"/>
      <c r="TX569" s="5"/>
      <c r="TY569" s="5"/>
      <c r="UV569" s="5"/>
    </row>
    <row r="570" spans="511:568" x14ac:dyDescent="0.25">
      <c r="SQ570" s="5"/>
      <c r="ST570" s="5"/>
      <c r="SU570" s="5"/>
      <c r="SY570" s="5"/>
      <c r="SZ570" s="5"/>
      <c r="TA570" s="5"/>
      <c r="TB570" s="5"/>
      <c r="TC570" s="5"/>
      <c r="TD570" s="5"/>
      <c r="TE570" s="5"/>
      <c r="TF570" s="5"/>
      <c r="TG570" s="5"/>
      <c r="TH570" s="5"/>
      <c r="TI570" s="5"/>
      <c r="TJ570" s="5"/>
      <c r="TK570" s="5"/>
      <c r="TL570" s="5"/>
      <c r="TM570" s="5"/>
      <c r="TN570" s="5"/>
      <c r="TO570" s="5"/>
      <c r="TP570" s="5"/>
      <c r="TQ570" s="5"/>
      <c r="TR570" s="5"/>
      <c r="TS570" s="5"/>
      <c r="TT570" s="5"/>
      <c r="TU570" s="5"/>
      <c r="TV570" s="5"/>
      <c r="TW570" s="5"/>
      <c r="TX570" s="5"/>
      <c r="TY570" s="5"/>
      <c r="UV570" s="5"/>
    </row>
    <row r="571" spans="511:568" x14ac:dyDescent="0.25">
      <c r="SQ571" s="5"/>
      <c r="ST571" s="5"/>
      <c r="SU571" s="5"/>
      <c r="SY571" s="5"/>
      <c r="SZ571" s="5"/>
      <c r="TA571" s="5"/>
      <c r="TB571" s="5"/>
      <c r="TC571" s="5"/>
      <c r="TD571" s="5"/>
      <c r="TE571" s="5"/>
      <c r="TF571" s="5"/>
      <c r="TG571" s="5"/>
      <c r="TH571" s="5"/>
      <c r="TI571" s="5"/>
      <c r="TJ571" s="5"/>
      <c r="TK571" s="5"/>
      <c r="TL571" s="5"/>
      <c r="TM571" s="5"/>
      <c r="TN571" s="5"/>
      <c r="TO571" s="5"/>
      <c r="TP571" s="5"/>
      <c r="TQ571" s="5"/>
      <c r="TR571" s="5"/>
      <c r="TS571" s="5"/>
      <c r="TT571" s="5"/>
      <c r="TU571" s="5"/>
      <c r="TV571" s="5"/>
      <c r="TW571" s="5"/>
      <c r="TX571" s="5"/>
      <c r="TY571" s="5"/>
      <c r="UV571" s="5"/>
    </row>
    <row r="572" spans="511:568" x14ac:dyDescent="0.25">
      <c r="SQ572" s="5"/>
      <c r="ST572" s="5"/>
      <c r="SU572" s="5"/>
      <c r="SY572" s="5"/>
      <c r="SZ572" s="5"/>
      <c r="TA572" s="5"/>
      <c r="TB572" s="5"/>
      <c r="TC572" s="5"/>
      <c r="TD572" s="5"/>
      <c r="TE572" s="5"/>
      <c r="TF572" s="5"/>
      <c r="TG572" s="5"/>
      <c r="TH572" s="5"/>
      <c r="TI572" s="5"/>
      <c r="TJ572" s="5"/>
      <c r="TK572" s="5"/>
      <c r="TL572" s="5"/>
      <c r="TM572" s="5"/>
      <c r="TN572" s="5"/>
      <c r="TO572" s="5"/>
      <c r="TP572" s="5"/>
      <c r="TQ572" s="5"/>
      <c r="TR572" s="5"/>
      <c r="TS572" s="5"/>
      <c r="TT572" s="5"/>
      <c r="TU572" s="5"/>
      <c r="TV572" s="5"/>
      <c r="TW572" s="5"/>
      <c r="TX572" s="5"/>
      <c r="TY572" s="5"/>
      <c r="UV572" s="5"/>
    </row>
    <row r="573" spans="511:568" x14ac:dyDescent="0.25">
      <c r="SQ573" s="5"/>
      <c r="ST573" s="5"/>
      <c r="SU573" s="5"/>
      <c r="SY573" s="5"/>
      <c r="SZ573" s="5"/>
      <c r="TA573" s="5"/>
      <c r="TB573" s="5"/>
      <c r="TC573" s="5"/>
      <c r="TD573" s="5"/>
      <c r="TE573" s="5"/>
      <c r="TF573" s="5"/>
      <c r="TG573" s="5"/>
      <c r="TH573" s="5"/>
      <c r="TI573" s="5"/>
      <c r="TJ573" s="5"/>
      <c r="TK573" s="5"/>
      <c r="TL573" s="5"/>
      <c r="TM573" s="5"/>
      <c r="TN573" s="5"/>
      <c r="TO573" s="5"/>
      <c r="TP573" s="5"/>
      <c r="TQ573" s="5"/>
      <c r="TR573" s="5"/>
      <c r="TS573" s="5"/>
      <c r="TT573" s="5"/>
      <c r="TU573" s="5"/>
      <c r="TV573" s="5"/>
      <c r="TW573" s="5"/>
      <c r="TX573" s="5"/>
      <c r="TY573" s="5"/>
      <c r="UV573" s="5"/>
    </row>
    <row r="574" spans="511:568" x14ac:dyDescent="0.25">
      <c r="SQ574" s="5"/>
      <c r="ST574" s="5"/>
      <c r="SU574" s="5"/>
      <c r="SY574" s="5"/>
      <c r="SZ574" s="5"/>
      <c r="TA574" s="5"/>
      <c r="TB574" s="5"/>
      <c r="TC574" s="5"/>
      <c r="TD574" s="5"/>
      <c r="TE574" s="5"/>
      <c r="TF574" s="5"/>
      <c r="TG574" s="5"/>
      <c r="TH574" s="5"/>
      <c r="TI574" s="5"/>
      <c r="TJ574" s="5"/>
      <c r="TK574" s="5"/>
      <c r="TL574" s="5"/>
      <c r="TM574" s="5"/>
      <c r="TN574" s="5"/>
      <c r="TO574" s="5"/>
      <c r="TP574" s="5"/>
      <c r="TQ574" s="5"/>
      <c r="TR574" s="5"/>
      <c r="TS574" s="5"/>
      <c r="TT574" s="5"/>
      <c r="TU574" s="5"/>
      <c r="TV574" s="5"/>
      <c r="TW574" s="5"/>
      <c r="TX574" s="5"/>
      <c r="TY574" s="5"/>
      <c r="UV574" s="5"/>
    </row>
    <row r="575" spans="511:568" x14ac:dyDescent="0.25">
      <c r="SQ575" s="5"/>
      <c r="ST575" s="5"/>
      <c r="SU575" s="5"/>
      <c r="SY575" s="5"/>
      <c r="SZ575" s="5"/>
      <c r="TA575" s="5"/>
      <c r="TB575" s="5"/>
      <c r="TC575" s="5"/>
      <c r="TD575" s="5"/>
      <c r="TE575" s="5"/>
      <c r="TF575" s="5"/>
      <c r="TG575" s="5"/>
      <c r="TH575" s="5"/>
      <c r="TI575" s="5"/>
      <c r="TJ575" s="5"/>
      <c r="TK575" s="5"/>
      <c r="TL575" s="5"/>
      <c r="TM575" s="5"/>
      <c r="TN575" s="5"/>
      <c r="TO575" s="5"/>
      <c r="TP575" s="5"/>
      <c r="TQ575" s="5"/>
      <c r="TR575" s="5"/>
      <c r="TS575" s="5"/>
      <c r="TT575" s="5"/>
      <c r="TU575" s="5"/>
      <c r="TV575" s="5"/>
      <c r="TW575" s="5"/>
      <c r="TX575" s="5"/>
      <c r="TY575" s="5"/>
      <c r="UV575" s="5"/>
    </row>
    <row r="576" spans="511:568" x14ac:dyDescent="0.25">
      <c r="SQ576" s="5"/>
      <c r="ST576" s="5"/>
      <c r="SU576" s="5"/>
      <c r="SY576" s="5"/>
      <c r="SZ576" s="5"/>
      <c r="TA576" s="5"/>
      <c r="TB576" s="5"/>
      <c r="TC576" s="5"/>
      <c r="TD576" s="5"/>
      <c r="TE576" s="5"/>
      <c r="TF576" s="5"/>
      <c r="TG576" s="5"/>
      <c r="TH576" s="5"/>
      <c r="TI576" s="5"/>
      <c r="TJ576" s="5"/>
      <c r="TK576" s="5"/>
      <c r="TL576" s="5"/>
      <c r="TM576" s="5"/>
      <c r="TN576" s="5"/>
      <c r="TO576" s="5"/>
      <c r="TP576" s="5"/>
      <c r="TQ576" s="5"/>
      <c r="TR576" s="5"/>
      <c r="TS576" s="5"/>
      <c r="TT576" s="5"/>
      <c r="TU576" s="5"/>
      <c r="TV576" s="5"/>
      <c r="TW576" s="5"/>
      <c r="TX576" s="5"/>
      <c r="TY576" s="5"/>
      <c r="UV576" s="5"/>
    </row>
    <row r="577" spans="511:568" x14ac:dyDescent="0.25">
      <c r="SQ577" s="5"/>
      <c r="ST577" s="5"/>
      <c r="SU577" s="5"/>
      <c r="SY577" s="5"/>
      <c r="SZ577" s="5"/>
      <c r="TA577" s="5"/>
      <c r="TB577" s="5"/>
      <c r="TC577" s="5"/>
      <c r="TD577" s="5"/>
      <c r="TE577" s="5"/>
      <c r="TF577" s="5"/>
      <c r="TG577" s="5"/>
      <c r="TH577" s="5"/>
      <c r="TI577" s="5"/>
      <c r="TJ577" s="5"/>
      <c r="TK577" s="5"/>
      <c r="TL577" s="5"/>
      <c r="TM577" s="5"/>
      <c r="TN577" s="5"/>
      <c r="TO577" s="5"/>
      <c r="TP577" s="5"/>
      <c r="TQ577" s="5"/>
      <c r="TR577" s="5"/>
      <c r="TS577" s="5"/>
      <c r="TT577" s="5"/>
      <c r="TU577" s="5"/>
      <c r="TV577" s="5"/>
      <c r="TW577" s="5"/>
      <c r="TX577" s="5"/>
      <c r="TY577" s="5"/>
      <c r="UV577" s="5"/>
    </row>
    <row r="578" spans="511:568" x14ac:dyDescent="0.25">
      <c r="SQ578" s="5"/>
      <c r="ST578" s="5"/>
      <c r="SU578" s="5"/>
      <c r="SY578" s="5"/>
      <c r="SZ578" s="5"/>
      <c r="TA578" s="5"/>
      <c r="TB578" s="5"/>
      <c r="TC578" s="5"/>
      <c r="TD578" s="5"/>
      <c r="TE578" s="5"/>
      <c r="TF578" s="5"/>
      <c r="TG578" s="5"/>
      <c r="TH578" s="5"/>
      <c r="TI578" s="5"/>
      <c r="TJ578" s="5"/>
      <c r="TK578" s="5"/>
      <c r="TL578" s="5"/>
      <c r="TM578" s="5"/>
      <c r="TN578" s="5"/>
      <c r="TO578" s="5"/>
      <c r="TP578" s="5"/>
      <c r="TQ578" s="5"/>
      <c r="TR578" s="5"/>
      <c r="TS578" s="5"/>
      <c r="TT578" s="5"/>
      <c r="TU578" s="5"/>
      <c r="TV578" s="5"/>
      <c r="TW578" s="5"/>
      <c r="TX578" s="5"/>
      <c r="TY578" s="5"/>
      <c r="UV578" s="5"/>
    </row>
    <row r="579" spans="511:568" x14ac:dyDescent="0.25">
      <c r="SQ579" s="5"/>
      <c r="ST579" s="5"/>
      <c r="SU579" s="5"/>
      <c r="SY579" s="5"/>
      <c r="SZ579" s="5"/>
      <c r="TA579" s="5"/>
      <c r="TB579" s="5"/>
      <c r="TC579" s="5"/>
      <c r="TD579" s="5"/>
      <c r="TE579" s="5"/>
      <c r="TF579" s="5"/>
      <c r="TG579" s="5"/>
      <c r="TH579" s="5"/>
      <c r="TI579" s="5"/>
      <c r="TJ579" s="5"/>
      <c r="TK579" s="5"/>
      <c r="TL579" s="5"/>
      <c r="TM579" s="5"/>
      <c r="TN579" s="5"/>
      <c r="TO579" s="5"/>
      <c r="TP579" s="5"/>
      <c r="TQ579" s="5"/>
      <c r="TR579" s="5"/>
      <c r="TS579" s="5"/>
      <c r="TT579" s="5"/>
      <c r="TU579" s="5"/>
      <c r="TV579" s="5"/>
      <c r="TW579" s="5"/>
      <c r="TX579" s="5"/>
      <c r="TY579" s="5"/>
      <c r="UV579" s="5"/>
    </row>
    <row r="580" spans="511:568" x14ac:dyDescent="0.25">
      <c r="SQ580" s="5"/>
      <c r="ST580" s="5"/>
      <c r="SU580" s="5"/>
      <c r="SY580" s="5"/>
      <c r="SZ580" s="5"/>
      <c r="TA580" s="5"/>
      <c r="TB580" s="5"/>
      <c r="TC580" s="5"/>
      <c r="TD580" s="5"/>
      <c r="TE580" s="5"/>
      <c r="TF580" s="5"/>
      <c r="TG580" s="5"/>
      <c r="TH580" s="5"/>
      <c r="TI580" s="5"/>
      <c r="TJ580" s="5"/>
      <c r="TK580" s="5"/>
      <c r="TL580" s="5"/>
      <c r="TM580" s="5"/>
      <c r="TN580" s="5"/>
      <c r="TO580" s="5"/>
      <c r="TP580" s="5"/>
      <c r="TQ580" s="5"/>
      <c r="TR580" s="5"/>
      <c r="TS580" s="5"/>
      <c r="TT580" s="5"/>
      <c r="TU580" s="5"/>
      <c r="TV580" s="5"/>
      <c r="TW580" s="5"/>
      <c r="TX580" s="5"/>
      <c r="TY580" s="5"/>
      <c r="UV580" s="5"/>
    </row>
    <row r="581" spans="511:568" x14ac:dyDescent="0.25">
      <c r="SQ581" s="5"/>
      <c r="ST581" s="5"/>
      <c r="SU581" s="5"/>
      <c r="SY581" s="5"/>
      <c r="SZ581" s="5"/>
      <c r="TA581" s="5"/>
      <c r="TB581" s="5"/>
      <c r="TC581" s="5"/>
      <c r="TD581" s="5"/>
      <c r="TE581" s="5"/>
      <c r="TF581" s="5"/>
      <c r="TG581" s="5"/>
      <c r="TH581" s="5"/>
      <c r="TI581" s="5"/>
      <c r="TJ581" s="5"/>
      <c r="TK581" s="5"/>
      <c r="TL581" s="5"/>
      <c r="TM581" s="5"/>
      <c r="TN581" s="5"/>
      <c r="TO581" s="5"/>
      <c r="TP581" s="5"/>
      <c r="TQ581" s="5"/>
      <c r="TR581" s="5"/>
      <c r="TS581" s="5"/>
      <c r="TT581" s="5"/>
      <c r="TU581" s="5"/>
      <c r="TV581" s="5"/>
      <c r="TW581" s="5"/>
      <c r="TX581" s="5"/>
      <c r="TY581" s="5"/>
      <c r="UV581" s="5"/>
    </row>
    <row r="582" spans="511:568" x14ac:dyDescent="0.25">
      <c r="SQ582" s="5"/>
      <c r="ST582" s="5"/>
      <c r="SU582" s="5"/>
      <c r="SY582" s="5"/>
      <c r="SZ582" s="5"/>
      <c r="TA582" s="5"/>
      <c r="TB582" s="5"/>
      <c r="TC582" s="5"/>
      <c r="TD582" s="5"/>
      <c r="TE582" s="5"/>
      <c r="TF582" s="5"/>
      <c r="TG582" s="5"/>
      <c r="TH582" s="5"/>
      <c r="TI582" s="5"/>
      <c r="TJ582" s="5"/>
      <c r="TK582" s="5"/>
      <c r="TL582" s="5"/>
      <c r="TM582" s="5"/>
      <c r="TN582" s="5"/>
      <c r="TO582" s="5"/>
      <c r="TP582" s="5"/>
      <c r="TQ582" s="5"/>
      <c r="TR582" s="5"/>
      <c r="TS582" s="5"/>
      <c r="TT582" s="5"/>
      <c r="TU582" s="5"/>
      <c r="TV582" s="5"/>
      <c r="TW582" s="5"/>
      <c r="TX582" s="5"/>
      <c r="TY582" s="5"/>
      <c r="UV582" s="5"/>
    </row>
    <row r="583" spans="511:568" x14ac:dyDescent="0.25">
      <c r="SQ583" s="5"/>
      <c r="ST583" s="5"/>
      <c r="SU583" s="5"/>
      <c r="SY583" s="5"/>
      <c r="SZ583" s="5"/>
      <c r="TA583" s="5"/>
      <c r="TB583" s="5"/>
      <c r="TC583" s="5"/>
      <c r="TD583" s="5"/>
      <c r="TE583" s="5"/>
      <c r="TF583" s="5"/>
      <c r="TG583" s="5"/>
      <c r="TH583" s="5"/>
      <c r="TI583" s="5"/>
      <c r="TJ583" s="5"/>
      <c r="TK583" s="5"/>
      <c r="TL583" s="5"/>
      <c r="TM583" s="5"/>
      <c r="TN583" s="5"/>
      <c r="TO583" s="5"/>
      <c r="TP583" s="5"/>
      <c r="TQ583" s="5"/>
      <c r="TR583" s="5"/>
      <c r="TS583" s="5"/>
      <c r="TT583" s="5"/>
      <c r="TU583" s="5"/>
      <c r="TV583" s="5"/>
      <c r="TW583" s="5"/>
      <c r="TX583" s="5"/>
      <c r="TY583" s="5"/>
      <c r="UV583" s="5"/>
    </row>
    <row r="584" spans="511:568" x14ac:dyDescent="0.25">
      <c r="SQ584" s="5"/>
      <c r="ST584" s="5"/>
      <c r="SU584" s="5"/>
      <c r="SY584" s="5"/>
      <c r="SZ584" s="5"/>
      <c r="TA584" s="5"/>
      <c r="TB584" s="5"/>
      <c r="TC584" s="5"/>
      <c r="TD584" s="5"/>
      <c r="TE584" s="5"/>
      <c r="TF584" s="5"/>
      <c r="TG584" s="5"/>
      <c r="TH584" s="5"/>
      <c r="TI584" s="5"/>
      <c r="TJ584" s="5"/>
      <c r="TK584" s="5"/>
      <c r="TL584" s="5"/>
      <c r="TM584" s="5"/>
      <c r="TN584" s="5"/>
      <c r="TO584" s="5"/>
      <c r="TP584" s="5"/>
      <c r="TQ584" s="5"/>
      <c r="TR584" s="5"/>
      <c r="TS584" s="5"/>
      <c r="TT584" s="5"/>
      <c r="TU584" s="5"/>
      <c r="TV584" s="5"/>
      <c r="TW584" s="5"/>
      <c r="TX584" s="5"/>
      <c r="TY584" s="5"/>
      <c r="UV584" s="5"/>
    </row>
    <row r="585" spans="511:568" x14ac:dyDescent="0.25">
      <c r="SQ585" s="5"/>
      <c r="ST585" s="5"/>
      <c r="SU585" s="5"/>
      <c r="SY585" s="5"/>
      <c r="SZ585" s="5"/>
      <c r="TA585" s="5"/>
      <c r="TB585" s="5"/>
      <c r="TC585" s="5"/>
      <c r="TD585" s="5"/>
      <c r="TE585" s="5"/>
      <c r="TF585" s="5"/>
      <c r="TG585" s="5"/>
      <c r="TH585" s="5"/>
      <c r="TI585" s="5"/>
      <c r="TJ585" s="5"/>
      <c r="TK585" s="5"/>
      <c r="TL585" s="5"/>
      <c r="TM585" s="5"/>
      <c r="TN585" s="5"/>
      <c r="TO585" s="5"/>
      <c r="TP585" s="5"/>
      <c r="TQ585" s="5"/>
      <c r="TR585" s="5"/>
      <c r="TS585" s="5"/>
      <c r="TT585" s="5"/>
      <c r="TU585" s="5"/>
      <c r="TV585" s="5"/>
      <c r="TW585" s="5"/>
      <c r="TX585" s="5"/>
      <c r="TY585" s="5"/>
      <c r="UV585" s="5"/>
    </row>
    <row r="586" spans="511:568" x14ac:dyDescent="0.25">
      <c r="SQ586" s="5"/>
      <c r="ST586" s="5"/>
      <c r="SU586" s="5"/>
      <c r="SY586" s="5"/>
      <c r="SZ586" s="5"/>
      <c r="TA586" s="5"/>
      <c r="TB586" s="5"/>
      <c r="TC586" s="5"/>
      <c r="TD586" s="5"/>
      <c r="TE586" s="5"/>
      <c r="TF586" s="5"/>
      <c r="TG586" s="5"/>
      <c r="TH586" s="5"/>
      <c r="TI586" s="5"/>
      <c r="TJ586" s="5"/>
      <c r="TK586" s="5"/>
      <c r="TL586" s="5"/>
      <c r="TM586" s="5"/>
      <c r="TN586" s="5"/>
      <c r="TO586" s="5"/>
      <c r="TP586" s="5"/>
      <c r="TQ586" s="5"/>
      <c r="TR586" s="5"/>
      <c r="TS586" s="5"/>
      <c r="TT586" s="5"/>
      <c r="TU586" s="5"/>
      <c r="TV586" s="5"/>
      <c r="TW586" s="5"/>
      <c r="TX586" s="5"/>
      <c r="TY586" s="5"/>
      <c r="UV586" s="5"/>
    </row>
    <row r="587" spans="511:568" x14ac:dyDescent="0.25">
      <c r="SQ587" s="5"/>
      <c r="ST587" s="5"/>
      <c r="SU587" s="5"/>
      <c r="SY587" s="5"/>
      <c r="SZ587" s="5"/>
      <c r="TA587" s="5"/>
      <c r="TB587" s="5"/>
      <c r="TC587" s="5"/>
      <c r="TD587" s="5"/>
      <c r="TE587" s="5"/>
      <c r="TF587" s="5"/>
      <c r="TG587" s="5"/>
      <c r="TH587" s="5"/>
      <c r="TI587" s="5"/>
      <c r="TJ587" s="5"/>
      <c r="TK587" s="5"/>
      <c r="TL587" s="5"/>
      <c r="TM587" s="5"/>
      <c r="TN587" s="5"/>
      <c r="TO587" s="5"/>
      <c r="TP587" s="5"/>
      <c r="TQ587" s="5"/>
      <c r="TR587" s="5"/>
      <c r="TS587" s="5"/>
      <c r="TT587" s="5"/>
      <c r="TU587" s="5"/>
      <c r="TV587" s="5"/>
      <c r="TW587" s="5"/>
      <c r="TX587" s="5"/>
      <c r="TY587" s="5"/>
      <c r="UV587" s="5"/>
    </row>
    <row r="588" spans="511:568" x14ac:dyDescent="0.25">
      <c r="SQ588" s="5"/>
      <c r="ST588" s="5"/>
      <c r="SU588" s="5"/>
      <c r="SY588" s="5"/>
      <c r="SZ588" s="5"/>
      <c r="TA588" s="5"/>
      <c r="TB588" s="5"/>
      <c r="TC588" s="5"/>
      <c r="TD588" s="5"/>
      <c r="TE588" s="5"/>
      <c r="TF588" s="5"/>
      <c r="TG588" s="5"/>
      <c r="TH588" s="5"/>
      <c r="TI588" s="5"/>
      <c r="TJ588" s="5"/>
      <c r="TK588" s="5"/>
      <c r="TL588" s="5"/>
      <c r="TM588" s="5"/>
      <c r="TN588" s="5"/>
      <c r="TO588" s="5"/>
      <c r="TP588" s="5"/>
      <c r="TQ588" s="5"/>
      <c r="TR588" s="5"/>
      <c r="TS588" s="5"/>
      <c r="TT588" s="5"/>
      <c r="TU588" s="5"/>
      <c r="TV588" s="5"/>
      <c r="TW588" s="5"/>
      <c r="TX588" s="5"/>
      <c r="TY588" s="5"/>
      <c r="UV588" s="5"/>
    </row>
    <row r="589" spans="511:568" x14ac:dyDescent="0.25">
      <c r="SQ589" s="5"/>
      <c r="ST589" s="5"/>
      <c r="SU589" s="5"/>
      <c r="SY589" s="5"/>
      <c r="SZ589" s="5"/>
      <c r="TA589" s="5"/>
      <c r="TB589" s="5"/>
      <c r="TC589" s="5"/>
      <c r="TD589" s="5"/>
      <c r="TE589" s="5"/>
      <c r="TF589" s="5"/>
      <c r="TG589" s="5"/>
      <c r="TH589" s="5"/>
      <c r="TI589" s="5"/>
      <c r="TJ589" s="5"/>
      <c r="TK589" s="5"/>
      <c r="TL589" s="5"/>
      <c r="TM589" s="5"/>
      <c r="TN589" s="5"/>
      <c r="TO589" s="5"/>
      <c r="TP589" s="5"/>
      <c r="TQ589" s="5"/>
      <c r="TR589" s="5"/>
      <c r="TS589" s="5"/>
      <c r="TT589" s="5"/>
      <c r="TU589" s="5"/>
      <c r="TV589" s="5"/>
      <c r="TW589" s="5"/>
      <c r="TX589" s="5"/>
      <c r="TY589" s="5"/>
      <c r="UV589" s="5"/>
    </row>
    <row r="590" spans="511:568" x14ac:dyDescent="0.25">
      <c r="SQ590" s="5"/>
      <c r="ST590" s="5"/>
      <c r="SU590" s="5"/>
      <c r="SY590" s="5"/>
      <c r="SZ590" s="5"/>
      <c r="TA590" s="5"/>
      <c r="TB590" s="5"/>
      <c r="TC590" s="5"/>
      <c r="TD590" s="5"/>
      <c r="TE590" s="5"/>
      <c r="TF590" s="5"/>
      <c r="TG590" s="5"/>
      <c r="TH590" s="5"/>
      <c r="TI590" s="5"/>
      <c r="TJ590" s="5"/>
      <c r="TK590" s="5"/>
      <c r="TL590" s="5"/>
      <c r="TM590" s="5"/>
      <c r="TN590" s="5"/>
      <c r="TO590" s="5"/>
      <c r="TP590" s="5"/>
      <c r="TQ590" s="5"/>
      <c r="TR590" s="5"/>
      <c r="TS590" s="5"/>
      <c r="TT590" s="5"/>
      <c r="TU590" s="5"/>
      <c r="TV590" s="5"/>
      <c r="TW590" s="5"/>
      <c r="TX590" s="5"/>
      <c r="TY590" s="5"/>
      <c r="UV590" s="5"/>
    </row>
    <row r="591" spans="511:568" x14ac:dyDescent="0.25">
      <c r="SQ591" s="5"/>
      <c r="ST591" s="5"/>
      <c r="SU591" s="5"/>
      <c r="SY591" s="5"/>
      <c r="SZ591" s="5"/>
      <c r="TA591" s="5"/>
      <c r="TB591" s="5"/>
      <c r="TC591" s="5"/>
      <c r="TD591" s="5"/>
      <c r="TE591" s="5"/>
      <c r="TF591" s="5"/>
      <c r="TG591" s="5"/>
      <c r="TH591" s="5"/>
      <c r="TI591" s="5"/>
      <c r="TJ591" s="5"/>
      <c r="TK591" s="5"/>
      <c r="TL591" s="5"/>
      <c r="TM591" s="5"/>
      <c r="TN591" s="5"/>
      <c r="TO591" s="5"/>
      <c r="TP591" s="5"/>
      <c r="TQ591" s="5"/>
      <c r="TR591" s="5"/>
      <c r="TS591" s="5"/>
      <c r="TT591" s="5"/>
      <c r="TU591" s="5"/>
      <c r="TV591" s="5"/>
      <c r="TW591" s="5"/>
      <c r="TX591" s="5"/>
      <c r="TY591" s="5"/>
      <c r="UV591" s="5"/>
    </row>
    <row r="592" spans="511:568" x14ac:dyDescent="0.25">
      <c r="SQ592" s="5"/>
      <c r="ST592" s="5"/>
      <c r="SU592" s="5"/>
      <c r="SY592" s="5"/>
      <c r="SZ592" s="5"/>
      <c r="TA592" s="5"/>
      <c r="TB592" s="5"/>
      <c r="TC592" s="5"/>
      <c r="TD592" s="5"/>
      <c r="TE592" s="5"/>
      <c r="TF592" s="5"/>
      <c r="TG592" s="5"/>
      <c r="TH592" s="5"/>
      <c r="TI592" s="5"/>
      <c r="TJ592" s="5"/>
      <c r="TK592" s="5"/>
      <c r="TL592" s="5"/>
      <c r="TM592" s="5"/>
      <c r="TN592" s="5"/>
      <c r="TO592" s="5"/>
      <c r="TP592" s="5"/>
      <c r="TQ592" s="5"/>
      <c r="TR592" s="5"/>
      <c r="TS592" s="5"/>
      <c r="TT592" s="5"/>
      <c r="TU592" s="5"/>
      <c r="TV592" s="5"/>
      <c r="TW592" s="5"/>
      <c r="TX592" s="5"/>
      <c r="TY592" s="5"/>
      <c r="UV592" s="5"/>
    </row>
    <row r="593" spans="511:568" x14ac:dyDescent="0.25">
      <c r="SQ593" s="5"/>
      <c r="ST593" s="5"/>
      <c r="SU593" s="5"/>
      <c r="SY593" s="5"/>
      <c r="SZ593" s="5"/>
      <c r="TA593" s="5"/>
      <c r="TB593" s="5"/>
      <c r="TC593" s="5"/>
      <c r="TD593" s="5"/>
      <c r="TE593" s="5"/>
      <c r="TF593" s="5"/>
      <c r="TG593" s="5"/>
      <c r="TH593" s="5"/>
      <c r="TI593" s="5"/>
      <c r="TJ593" s="5"/>
      <c r="TK593" s="5"/>
      <c r="TL593" s="5"/>
      <c r="TM593" s="5"/>
      <c r="TN593" s="5"/>
      <c r="TO593" s="5"/>
      <c r="TP593" s="5"/>
      <c r="TQ593" s="5"/>
      <c r="TR593" s="5"/>
      <c r="TS593" s="5"/>
      <c r="TT593" s="5"/>
      <c r="TU593" s="5"/>
      <c r="TV593" s="5"/>
      <c r="TW593" s="5"/>
      <c r="TX593" s="5"/>
      <c r="TY593" s="5"/>
      <c r="UV593" s="5"/>
    </row>
    <row r="594" spans="511:568" x14ac:dyDescent="0.25">
      <c r="SQ594" s="5"/>
      <c r="ST594" s="5"/>
      <c r="SU594" s="5"/>
      <c r="SY594" s="5"/>
      <c r="SZ594" s="5"/>
      <c r="TA594" s="5"/>
      <c r="TB594" s="5"/>
      <c r="TC594" s="5"/>
      <c r="TD594" s="5"/>
      <c r="TE594" s="5"/>
      <c r="TF594" s="5"/>
      <c r="TG594" s="5"/>
      <c r="TH594" s="5"/>
      <c r="TI594" s="5"/>
      <c r="TJ594" s="5"/>
      <c r="TK594" s="5"/>
      <c r="TL594" s="5"/>
      <c r="TM594" s="5"/>
      <c r="TN594" s="5"/>
      <c r="TO594" s="5"/>
      <c r="TP594" s="5"/>
      <c r="TQ594" s="5"/>
      <c r="TR594" s="5"/>
      <c r="TS594" s="5"/>
      <c r="TT594" s="5"/>
      <c r="TU594" s="5"/>
      <c r="TV594" s="5"/>
      <c r="TW594" s="5"/>
      <c r="TX594" s="5"/>
      <c r="TY594" s="5"/>
      <c r="UV594" s="5"/>
    </row>
    <row r="595" spans="511:568" x14ac:dyDescent="0.25">
      <c r="SQ595" s="5"/>
      <c r="ST595" s="5"/>
      <c r="SU595" s="5"/>
      <c r="SY595" s="5"/>
      <c r="SZ595" s="5"/>
      <c r="TA595" s="5"/>
      <c r="TB595" s="5"/>
      <c r="TC595" s="5"/>
      <c r="TD595" s="5"/>
      <c r="TE595" s="5"/>
      <c r="TF595" s="5"/>
      <c r="TG595" s="5"/>
      <c r="TH595" s="5"/>
      <c r="TI595" s="5"/>
      <c r="TJ595" s="5"/>
      <c r="TK595" s="5"/>
      <c r="TL595" s="5"/>
      <c r="TM595" s="5"/>
      <c r="TN595" s="5"/>
      <c r="TO595" s="5"/>
      <c r="TP595" s="5"/>
      <c r="TQ595" s="5"/>
      <c r="TR595" s="5"/>
      <c r="TS595" s="5"/>
      <c r="TT595" s="5"/>
      <c r="TU595" s="5"/>
      <c r="TV595" s="5"/>
      <c r="TW595" s="5"/>
      <c r="TX595" s="5"/>
      <c r="TY595" s="5"/>
      <c r="UV595" s="5"/>
    </row>
    <row r="596" spans="511:568" x14ac:dyDescent="0.25">
      <c r="SQ596" s="5"/>
      <c r="ST596" s="5"/>
      <c r="SU596" s="5"/>
      <c r="SY596" s="5"/>
      <c r="SZ596" s="5"/>
      <c r="TA596" s="5"/>
      <c r="TB596" s="5"/>
      <c r="TC596" s="5"/>
      <c r="TD596" s="5"/>
      <c r="TE596" s="5"/>
      <c r="TF596" s="5"/>
      <c r="TG596" s="5"/>
      <c r="TH596" s="5"/>
      <c r="TI596" s="5"/>
      <c r="TJ596" s="5"/>
      <c r="TK596" s="5"/>
      <c r="TL596" s="5"/>
      <c r="TM596" s="5"/>
      <c r="TN596" s="5"/>
      <c r="TO596" s="5"/>
      <c r="TP596" s="5"/>
      <c r="TQ596" s="5"/>
      <c r="TR596" s="5"/>
      <c r="TS596" s="5"/>
      <c r="TT596" s="5"/>
      <c r="TU596" s="5"/>
      <c r="TV596" s="5"/>
      <c r="TW596" s="5"/>
      <c r="TX596" s="5"/>
      <c r="TY596" s="5"/>
      <c r="UV596" s="5"/>
    </row>
    <row r="597" spans="511:568" x14ac:dyDescent="0.25">
      <c r="SQ597" s="5"/>
      <c r="ST597" s="5"/>
      <c r="SU597" s="5"/>
      <c r="SY597" s="5"/>
      <c r="SZ597" s="5"/>
      <c r="TA597" s="5"/>
      <c r="TB597" s="5"/>
      <c r="TC597" s="5"/>
      <c r="TD597" s="5"/>
      <c r="TE597" s="5"/>
      <c r="TF597" s="5"/>
      <c r="TG597" s="5"/>
      <c r="TH597" s="5"/>
      <c r="TI597" s="5"/>
      <c r="TJ597" s="5"/>
      <c r="TK597" s="5"/>
      <c r="TL597" s="5"/>
      <c r="TM597" s="5"/>
      <c r="TN597" s="5"/>
      <c r="TO597" s="5"/>
      <c r="TP597" s="5"/>
      <c r="TQ597" s="5"/>
      <c r="TR597" s="5"/>
      <c r="TS597" s="5"/>
      <c r="TT597" s="5"/>
      <c r="TU597" s="5"/>
      <c r="TV597" s="5"/>
      <c r="TW597" s="5"/>
      <c r="TX597" s="5"/>
      <c r="TY597" s="5"/>
      <c r="UV597" s="5"/>
    </row>
    <row r="598" spans="511:568" x14ac:dyDescent="0.25">
      <c r="SQ598" s="5"/>
      <c r="ST598" s="5"/>
      <c r="SU598" s="5"/>
      <c r="SY598" s="5"/>
      <c r="SZ598" s="5"/>
      <c r="TA598" s="5"/>
      <c r="TB598" s="5"/>
      <c r="TC598" s="5"/>
      <c r="TD598" s="5"/>
      <c r="TE598" s="5"/>
      <c r="TF598" s="5"/>
      <c r="TG598" s="5"/>
      <c r="TH598" s="5"/>
      <c r="TI598" s="5"/>
      <c r="TJ598" s="5"/>
      <c r="TK598" s="5"/>
      <c r="TL598" s="5"/>
      <c r="TM598" s="5"/>
      <c r="TN598" s="5"/>
      <c r="TO598" s="5"/>
      <c r="TP598" s="5"/>
      <c r="TQ598" s="5"/>
      <c r="TR598" s="5"/>
      <c r="TS598" s="5"/>
      <c r="TT598" s="5"/>
      <c r="TU598" s="5"/>
      <c r="TV598" s="5"/>
      <c r="TW598" s="5"/>
      <c r="TX598" s="5"/>
      <c r="TY598" s="5"/>
      <c r="UV598" s="5"/>
    </row>
    <row r="599" spans="511:568" x14ac:dyDescent="0.25">
      <c r="SQ599" s="5"/>
      <c r="ST599" s="5"/>
      <c r="SU599" s="5"/>
      <c r="SY599" s="5"/>
      <c r="SZ599" s="5"/>
      <c r="TA599" s="5"/>
      <c r="TB599" s="5"/>
      <c r="TC599" s="5"/>
      <c r="TD599" s="5"/>
      <c r="TE599" s="5"/>
      <c r="TF599" s="5"/>
      <c r="TG599" s="5"/>
      <c r="TH599" s="5"/>
      <c r="TI599" s="5"/>
      <c r="TJ599" s="5"/>
      <c r="TK599" s="5"/>
      <c r="TL599" s="5"/>
      <c r="TM599" s="5"/>
      <c r="TN599" s="5"/>
      <c r="TO599" s="5"/>
      <c r="TP599" s="5"/>
      <c r="TQ599" s="5"/>
      <c r="TR599" s="5"/>
      <c r="TS599" s="5"/>
      <c r="TT599" s="5"/>
      <c r="TU599" s="5"/>
      <c r="TV599" s="5"/>
      <c r="TW599" s="5"/>
      <c r="TX599" s="5"/>
      <c r="TY599" s="5"/>
      <c r="UV599" s="5"/>
    </row>
    <row r="600" spans="511:568" x14ac:dyDescent="0.25">
      <c r="SQ600" s="5"/>
      <c r="ST600" s="5"/>
      <c r="SU600" s="5"/>
      <c r="SY600" s="5"/>
      <c r="SZ600" s="5"/>
      <c r="TA600" s="5"/>
      <c r="TB600" s="5"/>
      <c r="TC600" s="5"/>
      <c r="TD600" s="5"/>
      <c r="TE600" s="5"/>
      <c r="TF600" s="5"/>
      <c r="TG600" s="5"/>
      <c r="TH600" s="5"/>
      <c r="TI600" s="5"/>
      <c r="TJ600" s="5"/>
      <c r="TK600" s="5"/>
      <c r="TL600" s="5"/>
      <c r="TM600" s="5"/>
      <c r="TN600" s="5"/>
      <c r="TO600" s="5"/>
      <c r="TP600" s="5"/>
      <c r="TQ600" s="5"/>
      <c r="TR600" s="5"/>
      <c r="TS600" s="5"/>
      <c r="TT600" s="5"/>
      <c r="TU600" s="5"/>
      <c r="TV600" s="5"/>
      <c r="TW600" s="5"/>
      <c r="TX600" s="5"/>
      <c r="TY600" s="5"/>
      <c r="UV600" s="5"/>
    </row>
    <row r="601" spans="511:568" x14ac:dyDescent="0.25">
      <c r="SQ601" s="5"/>
      <c r="ST601" s="5"/>
      <c r="SU601" s="5"/>
      <c r="SY601" s="5"/>
      <c r="SZ601" s="5"/>
      <c r="TA601" s="5"/>
      <c r="TB601" s="5"/>
      <c r="TC601" s="5"/>
      <c r="TD601" s="5"/>
      <c r="TE601" s="5"/>
      <c r="TF601" s="5"/>
      <c r="TG601" s="5"/>
      <c r="TH601" s="5"/>
      <c r="TI601" s="5"/>
      <c r="TJ601" s="5"/>
      <c r="TK601" s="5"/>
      <c r="TL601" s="5"/>
      <c r="TM601" s="5"/>
      <c r="TN601" s="5"/>
      <c r="TO601" s="5"/>
      <c r="TP601" s="5"/>
      <c r="TQ601" s="5"/>
      <c r="TR601" s="5"/>
      <c r="TS601" s="5"/>
      <c r="TT601" s="5"/>
      <c r="TU601" s="5"/>
      <c r="TV601" s="5"/>
      <c r="TW601" s="5"/>
      <c r="TX601" s="5"/>
      <c r="TY601" s="5"/>
      <c r="UV601" s="5"/>
    </row>
    <row r="602" spans="511:568" x14ac:dyDescent="0.25">
      <c r="SQ602" s="5"/>
      <c r="ST602" s="5"/>
      <c r="SU602" s="5"/>
      <c r="SY602" s="5"/>
      <c r="SZ602" s="5"/>
      <c r="TA602" s="5"/>
      <c r="TB602" s="5"/>
      <c r="TC602" s="5"/>
      <c r="TD602" s="5"/>
      <c r="TE602" s="5"/>
      <c r="TF602" s="5"/>
      <c r="TG602" s="5"/>
      <c r="TH602" s="5"/>
      <c r="TI602" s="5"/>
      <c r="TJ602" s="5"/>
      <c r="TK602" s="5"/>
      <c r="TL602" s="5"/>
      <c r="TM602" s="5"/>
      <c r="TN602" s="5"/>
      <c r="TO602" s="5"/>
      <c r="TP602" s="5"/>
      <c r="TQ602" s="5"/>
      <c r="TR602" s="5"/>
      <c r="TS602" s="5"/>
      <c r="TT602" s="5"/>
      <c r="TU602" s="5"/>
      <c r="TV602" s="5"/>
      <c r="TW602" s="5"/>
      <c r="TX602" s="5"/>
      <c r="TY602" s="5"/>
      <c r="UV602" s="5"/>
    </row>
    <row r="603" spans="511:568" x14ac:dyDescent="0.25">
      <c r="SQ603" s="5"/>
      <c r="ST603" s="5"/>
      <c r="SU603" s="5"/>
      <c r="SY603" s="5"/>
      <c r="SZ603" s="5"/>
      <c r="TA603" s="5"/>
      <c r="TB603" s="5"/>
      <c r="TC603" s="5"/>
      <c r="TD603" s="5"/>
      <c r="TE603" s="5"/>
      <c r="TF603" s="5"/>
      <c r="TG603" s="5"/>
      <c r="TH603" s="5"/>
      <c r="TI603" s="5"/>
      <c r="TJ603" s="5"/>
      <c r="TK603" s="5"/>
      <c r="TL603" s="5"/>
      <c r="TM603" s="5"/>
      <c r="TN603" s="5"/>
      <c r="TO603" s="5"/>
      <c r="TP603" s="5"/>
      <c r="TQ603" s="5"/>
      <c r="TR603" s="5"/>
      <c r="TS603" s="5"/>
      <c r="TT603" s="5"/>
      <c r="TU603" s="5"/>
      <c r="TV603" s="5"/>
      <c r="TW603" s="5"/>
      <c r="TX603" s="5"/>
      <c r="TY603" s="5"/>
      <c r="UV603" s="5"/>
    </row>
    <row r="604" spans="511:568" x14ac:dyDescent="0.25">
      <c r="SQ604" s="5"/>
      <c r="ST604" s="5"/>
      <c r="SU604" s="5"/>
      <c r="SY604" s="5"/>
      <c r="SZ604" s="5"/>
      <c r="TA604" s="5"/>
      <c r="TB604" s="5"/>
      <c r="TC604" s="5"/>
      <c r="TD604" s="5"/>
      <c r="TE604" s="5"/>
      <c r="TF604" s="5"/>
      <c r="TG604" s="5"/>
      <c r="TH604" s="5"/>
      <c r="TI604" s="5"/>
      <c r="TJ604" s="5"/>
      <c r="TK604" s="5"/>
      <c r="TL604" s="5"/>
      <c r="TM604" s="5"/>
      <c r="TN604" s="5"/>
      <c r="TO604" s="5"/>
      <c r="TP604" s="5"/>
      <c r="TQ604" s="5"/>
      <c r="TR604" s="5"/>
      <c r="TS604" s="5"/>
      <c r="TT604" s="5"/>
      <c r="TU604" s="5"/>
      <c r="TV604" s="5"/>
      <c r="TW604" s="5"/>
      <c r="TX604" s="5"/>
      <c r="TY604" s="5"/>
      <c r="UV604" s="5"/>
    </row>
    <row r="605" spans="511:568" x14ac:dyDescent="0.25">
      <c r="SQ605" s="5"/>
      <c r="ST605" s="5"/>
      <c r="SU605" s="5"/>
      <c r="SY605" s="5"/>
      <c r="SZ605" s="5"/>
      <c r="TA605" s="5"/>
      <c r="TB605" s="5"/>
      <c r="TC605" s="5"/>
      <c r="TD605" s="5"/>
      <c r="TE605" s="5"/>
      <c r="TF605" s="5"/>
      <c r="TG605" s="5"/>
      <c r="TH605" s="5"/>
      <c r="TI605" s="5"/>
      <c r="TJ605" s="5"/>
      <c r="TK605" s="5"/>
      <c r="TL605" s="5"/>
      <c r="TM605" s="5"/>
      <c r="TN605" s="5"/>
      <c r="TO605" s="5"/>
      <c r="TP605" s="5"/>
      <c r="TQ605" s="5"/>
      <c r="TR605" s="5"/>
      <c r="TS605" s="5"/>
      <c r="TT605" s="5"/>
      <c r="TU605" s="5"/>
      <c r="TV605" s="5"/>
      <c r="TW605" s="5"/>
      <c r="TX605" s="5"/>
      <c r="TY605" s="5"/>
      <c r="UV605" s="5"/>
    </row>
    <row r="606" spans="511:568" x14ac:dyDescent="0.25">
      <c r="SQ606" s="5"/>
      <c r="ST606" s="5"/>
      <c r="SU606" s="5"/>
      <c r="SY606" s="5"/>
      <c r="SZ606" s="5"/>
      <c r="TA606" s="5"/>
      <c r="TB606" s="5"/>
      <c r="TC606" s="5"/>
      <c r="TD606" s="5"/>
      <c r="TE606" s="5"/>
      <c r="TF606" s="5"/>
      <c r="TG606" s="5"/>
      <c r="TH606" s="5"/>
      <c r="TI606" s="5"/>
      <c r="TJ606" s="5"/>
      <c r="TK606" s="5"/>
      <c r="TL606" s="5"/>
      <c r="TM606" s="5"/>
      <c r="TN606" s="5"/>
      <c r="TO606" s="5"/>
      <c r="TP606" s="5"/>
      <c r="TQ606" s="5"/>
      <c r="TR606" s="5"/>
      <c r="TS606" s="5"/>
      <c r="TT606" s="5"/>
      <c r="TU606" s="5"/>
      <c r="TV606" s="5"/>
      <c r="TW606" s="5"/>
      <c r="TX606" s="5"/>
      <c r="TY606" s="5"/>
      <c r="UV606" s="5"/>
    </row>
    <row r="607" spans="511:568" x14ac:dyDescent="0.25">
      <c r="SQ607" s="5"/>
      <c r="ST607" s="5"/>
      <c r="SU607" s="5"/>
      <c r="SY607" s="5"/>
      <c r="SZ607" s="5"/>
      <c r="TA607" s="5"/>
      <c r="TB607" s="5"/>
      <c r="TC607" s="5"/>
      <c r="TD607" s="5"/>
      <c r="TE607" s="5"/>
      <c r="TF607" s="5"/>
      <c r="TG607" s="5"/>
      <c r="TH607" s="5"/>
      <c r="TI607" s="5"/>
      <c r="TJ607" s="5"/>
      <c r="TK607" s="5"/>
      <c r="TL607" s="5"/>
      <c r="TM607" s="5"/>
      <c r="TN607" s="5"/>
      <c r="TO607" s="5"/>
      <c r="TP607" s="5"/>
      <c r="TQ607" s="5"/>
      <c r="TR607" s="5"/>
      <c r="TS607" s="5"/>
      <c r="TT607" s="5"/>
      <c r="TU607" s="5"/>
      <c r="TV607" s="5"/>
      <c r="TW607" s="5"/>
      <c r="TX607" s="5"/>
      <c r="TY607" s="5"/>
      <c r="UV607" s="5"/>
    </row>
    <row r="608" spans="511:568" x14ac:dyDescent="0.25">
      <c r="SQ608" s="5"/>
      <c r="ST608" s="5"/>
      <c r="SU608" s="5"/>
      <c r="SY608" s="5"/>
      <c r="SZ608" s="5"/>
      <c r="TA608" s="5"/>
      <c r="TB608" s="5"/>
      <c r="TC608" s="5"/>
      <c r="TD608" s="5"/>
      <c r="TE608" s="5"/>
      <c r="TF608" s="5"/>
      <c r="TG608" s="5"/>
      <c r="TH608" s="5"/>
      <c r="TI608" s="5"/>
      <c r="TJ608" s="5"/>
      <c r="TK608" s="5"/>
      <c r="TL608" s="5"/>
      <c r="TM608" s="5"/>
      <c r="TN608" s="5"/>
      <c r="TO608" s="5"/>
      <c r="TP608" s="5"/>
      <c r="TQ608" s="5"/>
      <c r="TR608" s="5"/>
      <c r="TS608" s="5"/>
      <c r="TT608" s="5"/>
      <c r="TU608" s="5"/>
      <c r="TV608" s="5"/>
      <c r="TW608" s="5"/>
      <c r="TX608" s="5"/>
      <c r="TY608" s="5"/>
      <c r="UV608" s="5"/>
    </row>
    <row r="609" spans="511:568" x14ac:dyDescent="0.25">
      <c r="SQ609" s="5"/>
      <c r="ST609" s="5"/>
      <c r="SU609" s="5"/>
      <c r="SY609" s="5"/>
      <c r="SZ609" s="5"/>
      <c r="TA609" s="5"/>
      <c r="TB609" s="5"/>
      <c r="TC609" s="5"/>
      <c r="TD609" s="5"/>
      <c r="TE609" s="5"/>
      <c r="TF609" s="5"/>
      <c r="TG609" s="5"/>
      <c r="TH609" s="5"/>
      <c r="TI609" s="5"/>
      <c r="TJ609" s="5"/>
      <c r="TK609" s="5"/>
      <c r="TL609" s="5"/>
      <c r="TM609" s="5"/>
      <c r="TN609" s="5"/>
      <c r="TO609" s="5"/>
      <c r="TP609" s="5"/>
      <c r="TQ609" s="5"/>
      <c r="TR609" s="5"/>
      <c r="TS609" s="5"/>
      <c r="TT609" s="5"/>
      <c r="TU609" s="5"/>
      <c r="TV609" s="5"/>
      <c r="TW609" s="5"/>
      <c r="TX609" s="5"/>
      <c r="TY609" s="5"/>
      <c r="UV609" s="5"/>
    </row>
    <row r="610" spans="511:568" x14ac:dyDescent="0.25">
      <c r="SQ610" s="5"/>
      <c r="ST610" s="5"/>
      <c r="SU610" s="5"/>
      <c r="SY610" s="5"/>
      <c r="SZ610" s="5"/>
      <c r="TA610" s="5"/>
      <c r="TB610" s="5"/>
      <c r="TC610" s="5"/>
      <c r="TD610" s="5"/>
      <c r="TE610" s="5"/>
      <c r="TF610" s="5"/>
      <c r="TG610" s="5"/>
      <c r="TH610" s="5"/>
      <c r="TI610" s="5"/>
      <c r="TJ610" s="5"/>
      <c r="TK610" s="5"/>
      <c r="TL610" s="5"/>
      <c r="TM610" s="5"/>
      <c r="TN610" s="5"/>
      <c r="TO610" s="5"/>
      <c r="TP610" s="5"/>
      <c r="TQ610" s="5"/>
      <c r="TR610" s="5"/>
      <c r="TS610" s="5"/>
      <c r="TT610" s="5"/>
      <c r="TU610" s="5"/>
      <c r="TV610" s="5"/>
      <c r="TW610" s="5"/>
      <c r="TX610" s="5"/>
      <c r="TY610" s="5"/>
      <c r="UV610" s="5"/>
    </row>
    <row r="611" spans="511:568" x14ac:dyDescent="0.25">
      <c r="SQ611" s="5"/>
      <c r="ST611" s="5"/>
      <c r="SU611" s="5"/>
      <c r="SY611" s="5"/>
      <c r="SZ611" s="5"/>
      <c r="TA611" s="5"/>
      <c r="TB611" s="5"/>
      <c r="TC611" s="5"/>
      <c r="TD611" s="5"/>
      <c r="TE611" s="5"/>
      <c r="TF611" s="5"/>
      <c r="TG611" s="5"/>
      <c r="TH611" s="5"/>
      <c r="TI611" s="5"/>
      <c r="TJ611" s="5"/>
      <c r="TK611" s="5"/>
      <c r="TL611" s="5"/>
      <c r="TM611" s="5"/>
      <c r="TN611" s="5"/>
      <c r="TO611" s="5"/>
      <c r="TP611" s="5"/>
      <c r="TQ611" s="5"/>
      <c r="TR611" s="5"/>
      <c r="TS611" s="5"/>
      <c r="TT611" s="5"/>
      <c r="TU611" s="5"/>
      <c r="TV611" s="5"/>
      <c r="TW611" s="5"/>
      <c r="TX611" s="5"/>
      <c r="TY611" s="5"/>
      <c r="UV611" s="5"/>
    </row>
    <row r="612" spans="511:568" x14ac:dyDescent="0.25">
      <c r="SQ612" s="5"/>
      <c r="ST612" s="5"/>
      <c r="SU612" s="5"/>
      <c r="SY612" s="5"/>
      <c r="SZ612" s="5"/>
      <c r="TA612" s="5"/>
      <c r="TB612" s="5"/>
      <c r="TC612" s="5"/>
      <c r="TD612" s="5"/>
      <c r="TE612" s="5"/>
      <c r="TF612" s="5"/>
      <c r="TG612" s="5"/>
      <c r="TH612" s="5"/>
      <c r="TI612" s="5"/>
      <c r="TJ612" s="5"/>
      <c r="TK612" s="5"/>
      <c r="TL612" s="5"/>
      <c r="TM612" s="5"/>
      <c r="TN612" s="5"/>
      <c r="TO612" s="5"/>
      <c r="TP612" s="5"/>
      <c r="TQ612" s="5"/>
      <c r="TR612" s="5"/>
      <c r="TS612" s="5"/>
      <c r="TT612" s="5"/>
      <c r="TU612" s="5"/>
      <c r="TV612" s="5"/>
      <c r="TW612" s="5"/>
      <c r="TX612" s="5"/>
      <c r="TY612" s="5"/>
      <c r="UV612" s="5"/>
    </row>
    <row r="613" spans="511:568" x14ac:dyDescent="0.25">
      <c r="SQ613" s="5"/>
      <c r="ST613" s="5"/>
      <c r="SU613" s="5"/>
      <c r="SY613" s="5"/>
      <c r="SZ613" s="5"/>
      <c r="TA613" s="5"/>
      <c r="TB613" s="5"/>
      <c r="TC613" s="5"/>
      <c r="TD613" s="5"/>
      <c r="TE613" s="5"/>
      <c r="TF613" s="5"/>
      <c r="TG613" s="5"/>
      <c r="TH613" s="5"/>
      <c r="TI613" s="5"/>
      <c r="TJ613" s="5"/>
      <c r="TK613" s="5"/>
      <c r="TL613" s="5"/>
      <c r="TM613" s="5"/>
      <c r="TN613" s="5"/>
      <c r="TO613" s="5"/>
      <c r="TP613" s="5"/>
      <c r="TQ613" s="5"/>
      <c r="TR613" s="5"/>
      <c r="TS613" s="5"/>
      <c r="TT613" s="5"/>
      <c r="TU613" s="5"/>
      <c r="TV613" s="5"/>
      <c r="TW613" s="5"/>
      <c r="TX613" s="5"/>
      <c r="TY613" s="5"/>
      <c r="UV613" s="5"/>
    </row>
    <row r="614" spans="511:568" x14ac:dyDescent="0.25">
      <c r="SQ614" s="5"/>
      <c r="ST614" s="5"/>
      <c r="SU614" s="5"/>
      <c r="SY614" s="5"/>
      <c r="SZ614" s="5"/>
      <c r="TA614" s="5"/>
      <c r="TB614" s="5"/>
      <c r="TC614" s="5"/>
      <c r="TD614" s="5"/>
      <c r="TE614" s="5"/>
      <c r="TF614" s="5"/>
      <c r="TG614" s="5"/>
      <c r="TH614" s="5"/>
      <c r="TI614" s="5"/>
      <c r="TJ614" s="5"/>
      <c r="TK614" s="5"/>
      <c r="TL614" s="5"/>
      <c r="TM614" s="5"/>
      <c r="TN614" s="5"/>
      <c r="TO614" s="5"/>
      <c r="TP614" s="5"/>
      <c r="TQ614" s="5"/>
      <c r="TR614" s="5"/>
      <c r="TS614" s="5"/>
      <c r="TT614" s="5"/>
      <c r="TU614" s="5"/>
      <c r="TV614" s="5"/>
      <c r="TW614" s="5"/>
      <c r="TX614" s="5"/>
      <c r="TY614" s="5"/>
      <c r="UV614" s="5"/>
    </row>
    <row r="615" spans="511:568" x14ac:dyDescent="0.25">
      <c r="SQ615" s="5"/>
      <c r="ST615" s="5"/>
      <c r="SU615" s="5"/>
      <c r="SY615" s="5"/>
      <c r="SZ615" s="5"/>
      <c r="TA615" s="5"/>
      <c r="TB615" s="5"/>
      <c r="TC615" s="5"/>
      <c r="TD615" s="5"/>
      <c r="TE615" s="5"/>
      <c r="TF615" s="5"/>
      <c r="TG615" s="5"/>
      <c r="TH615" s="5"/>
      <c r="TI615" s="5"/>
      <c r="TJ615" s="5"/>
      <c r="TK615" s="5"/>
      <c r="TL615" s="5"/>
      <c r="TM615" s="5"/>
      <c r="TN615" s="5"/>
      <c r="TO615" s="5"/>
      <c r="TP615" s="5"/>
      <c r="TQ615" s="5"/>
      <c r="TR615" s="5"/>
      <c r="TS615" s="5"/>
      <c r="TT615" s="5"/>
      <c r="TU615" s="5"/>
      <c r="TV615" s="5"/>
      <c r="TW615" s="5"/>
      <c r="TX615" s="5"/>
      <c r="TY615" s="5"/>
      <c r="UV615" s="5"/>
    </row>
    <row r="616" spans="511:568" x14ac:dyDescent="0.25">
      <c r="SQ616" s="5"/>
      <c r="ST616" s="5"/>
      <c r="SU616" s="5"/>
      <c r="SY616" s="5"/>
      <c r="SZ616" s="5"/>
      <c r="TA616" s="5"/>
      <c r="TB616" s="5"/>
      <c r="TC616" s="5"/>
      <c r="TD616" s="5"/>
      <c r="TE616" s="5"/>
      <c r="TF616" s="5"/>
      <c r="TG616" s="5"/>
      <c r="TH616" s="5"/>
      <c r="TI616" s="5"/>
      <c r="TJ616" s="5"/>
      <c r="TK616" s="5"/>
      <c r="TL616" s="5"/>
      <c r="TM616" s="5"/>
      <c r="TN616" s="5"/>
      <c r="TO616" s="5"/>
      <c r="TP616" s="5"/>
      <c r="TQ616" s="5"/>
      <c r="TR616" s="5"/>
      <c r="TS616" s="5"/>
      <c r="TT616" s="5"/>
      <c r="TU616" s="5"/>
      <c r="TV616" s="5"/>
      <c r="TW616" s="5"/>
      <c r="TX616" s="5"/>
      <c r="TY616" s="5"/>
      <c r="UV616" s="5"/>
    </row>
    <row r="617" spans="511:568" x14ac:dyDescent="0.25">
      <c r="SQ617" s="5"/>
      <c r="ST617" s="5"/>
      <c r="SU617" s="5"/>
      <c r="SY617" s="5"/>
      <c r="SZ617" s="5"/>
      <c r="TA617" s="5"/>
      <c r="TB617" s="5"/>
      <c r="TC617" s="5"/>
      <c r="TD617" s="5"/>
      <c r="TE617" s="5"/>
      <c r="TF617" s="5"/>
      <c r="TG617" s="5"/>
      <c r="TH617" s="5"/>
      <c r="TI617" s="5"/>
      <c r="TJ617" s="5"/>
      <c r="TK617" s="5"/>
      <c r="TL617" s="5"/>
      <c r="TM617" s="5"/>
      <c r="TN617" s="5"/>
      <c r="TO617" s="5"/>
      <c r="TP617" s="5"/>
      <c r="TQ617" s="5"/>
      <c r="TR617" s="5"/>
      <c r="TS617" s="5"/>
      <c r="TT617" s="5"/>
      <c r="TU617" s="5"/>
      <c r="TV617" s="5"/>
      <c r="TW617" s="5"/>
      <c r="TX617" s="5"/>
      <c r="TY617" s="5"/>
      <c r="UV617" s="5"/>
    </row>
    <row r="618" spans="511:568" x14ac:dyDescent="0.25">
      <c r="SQ618" s="5"/>
      <c r="ST618" s="5"/>
      <c r="SU618" s="5"/>
      <c r="SY618" s="5"/>
      <c r="SZ618" s="5"/>
      <c r="TA618" s="5"/>
      <c r="TB618" s="5"/>
      <c r="TC618" s="5"/>
      <c r="TD618" s="5"/>
      <c r="TE618" s="5"/>
      <c r="TF618" s="5"/>
      <c r="TG618" s="5"/>
      <c r="TH618" s="5"/>
      <c r="TI618" s="5"/>
      <c r="TJ618" s="5"/>
      <c r="TK618" s="5"/>
      <c r="TL618" s="5"/>
      <c r="TM618" s="5"/>
      <c r="TN618" s="5"/>
      <c r="TO618" s="5"/>
      <c r="TP618" s="5"/>
      <c r="TQ618" s="5"/>
      <c r="TR618" s="5"/>
      <c r="TS618" s="5"/>
      <c r="TT618" s="5"/>
      <c r="TU618" s="5"/>
      <c r="TV618" s="5"/>
      <c r="TW618" s="5"/>
      <c r="TX618" s="5"/>
      <c r="TY618" s="5"/>
      <c r="UV618" s="5"/>
    </row>
    <row r="619" spans="511:568" x14ac:dyDescent="0.25">
      <c r="SQ619" s="5"/>
      <c r="ST619" s="5"/>
      <c r="SU619" s="5"/>
      <c r="SY619" s="5"/>
      <c r="SZ619" s="5"/>
      <c r="TA619" s="5"/>
      <c r="TB619" s="5"/>
      <c r="TC619" s="5"/>
      <c r="TD619" s="5"/>
      <c r="TE619" s="5"/>
      <c r="TF619" s="5"/>
      <c r="TG619" s="5"/>
      <c r="TH619" s="5"/>
      <c r="TI619" s="5"/>
      <c r="TJ619" s="5"/>
      <c r="TK619" s="5"/>
      <c r="TL619" s="5"/>
      <c r="TM619" s="5"/>
      <c r="TN619" s="5"/>
      <c r="TO619" s="5"/>
      <c r="TP619" s="5"/>
      <c r="TQ619" s="5"/>
      <c r="TR619" s="5"/>
      <c r="TS619" s="5"/>
      <c r="TT619" s="5"/>
      <c r="TU619" s="5"/>
      <c r="TV619" s="5"/>
      <c r="TW619" s="5"/>
      <c r="TX619" s="5"/>
      <c r="TY619" s="5"/>
      <c r="UV619" s="5"/>
    </row>
    <row r="620" spans="511:568" x14ac:dyDescent="0.25">
      <c r="SQ620" s="5"/>
      <c r="ST620" s="5"/>
      <c r="SU620" s="5"/>
      <c r="SY620" s="5"/>
      <c r="SZ620" s="5"/>
      <c r="TA620" s="5"/>
      <c r="TB620" s="5"/>
      <c r="TC620" s="5"/>
      <c r="TD620" s="5"/>
      <c r="TE620" s="5"/>
      <c r="TF620" s="5"/>
      <c r="TG620" s="5"/>
      <c r="TH620" s="5"/>
      <c r="TI620" s="5"/>
      <c r="TJ620" s="5"/>
      <c r="TK620" s="5"/>
      <c r="TL620" s="5"/>
      <c r="TM620" s="5"/>
      <c r="TN620" s="5"/>
      <c r="TO620" s="5"/>
      <c r="TP620" s="5"/>
      <c r="TQ620" s="5"/>
      <c r="TR620" s="5"/>
      <c r="TS620" s="5"/>
      <c r="TT620" s="5"/>
      <c r="TU620" s="5"/>
      <c r="TV620" s="5"/>
      <c r="TW620" s="5"/>
      <c r="TX620" s="5"/>
      <c r="TY620" s="5"/>
      <c r="UV620" s="5"/>
    </row>
    <row r="621" spans="511:568" x14ac:dyDescent="0.25">
      <c r="SQ621" s="5"/>
      <c r="ST621" s="5"/>
      <c r="SU621" s="5"/>
      <c r="SY621" s="5"/>
      <c r="SZ621" s="5"/>
      <c r="TA621" s="5"/>
      <c r="TB621" s="5"/>
      <c r="TC621" s="5"/>
      <c r="TD621" s="5"/>
      <c r="TE621" s="5"/>
      <c r="TF621" s="5"/>
      <c r="TG621" s="5"/>
      <c r="TH621" s="5"/>
      <c r="TI621" s="5"/>
      <c r="TJ621" s="5"/>
      <c r="TK621" s="5"/>
      <c r="TL621" s="5"/>
      <c r="TM621" s="5"/>
      <c r="TN621" s="5"/>
      <c r="TO621" s="5"/>
      <c r="TP621" s="5"/>
      <c r="TQ621" s="5"/>
      <c r="TR621" s="5"/>
      <c r="TS621" s="5"/>
      <c r="TT621" s="5"/>
      <c r="TU621" s="5"/>
      <c r="TV621" s="5"/>
      <c r="TW621" s="5"/>
      <c r="TX621" s="5"/>
      <c r="TY621" s="5"/>
      <c r="UV621" s="5"/>
    </row>
    <row r="622" spans="511:568" x14ac:dyDescent="0.25">
      <c r="SQ622" s="5"/>
      <c r="ST622" s="5"/>
      <c r="SU622" s="5"/>
      <c r="SY622" s="5"/>
      <c r="SZ622" s="5"/>
      <c r="TA622" s="5"/>
      <c r="TB622" s="5"/>
      <c r="TC622" s="5"/>
      <c r="TD622" s="5"/>
      <c r="TE622" s="5"/>
      <c r="TF622" s="5"/>
      <c r="TG622" s="5"/>
      <c r="TH622" s="5"/>
      <c r="TI622" s="5"/>
      <c r="TJ622" s="5"/>
      <c r="TK622" s="5"/>
      <c r="TL622" s="5"/>
      <c r="TM622" s="5"/>
      <c r="TN622" s="5"/>
      <c r="TO622" s="5"/>
      <c r="TP622" s="5"/>
      <c r="TQ622" s="5"/>
      <c r="TR622" s="5"/>
      <c r="TS622" s="5"/>
      <c r="TT622" s="5"/>
      <c r="TU622" s="5"/>
      <c r="TV622" s="5"/>
      <c r="TW622" s="5"/>
      <c r="TX622" s="5"/>
      <c r="TY622" s="5"/>
      <c r="UV622" s="5"/>
    </row>
    <row r="623" spans="511:568" x14ac:dyDescent="0.25">
      <c r="SQ623" s="5"/>
      <c r="ST623" s="5"/>
      <c r="SU623" s="5"/>
      <c r="SY623" s="5"/>
      <c r="SZ623" s="5"/>
      <c r="TA623" s="5"/>
      <c r="TB623" s="5"/>
      <c r="TC623" s="5"/>
      <c r="TD623" s="5"/>
      <c r="TE623" s="5"/>
      <c r="TF623" s="5"/>
      <c r="TG623" s="5"/>
      <c r="TH623" s="5"/>
      <c r="TI623" s="5"/>
      <c r="TJ623" s="5"/>
      <c r="TK623" s="5"/>
      <c r="TL623" s="5"/>
      <c r="TM623" s="5"/>
      <c r="TN623" s="5"/>
      <c r="TO623" s="5"/>
      <c r="TP623" s="5"/>
      <c r="TQ623" s="5"/>
      <c r="TR623" s="5"/>
      <c r="TS623" s="5"/>
      <c r="TT623" s="5"/>
      <c r="TU623" s="5"/>
      <c r="TV623" s="5"/>
      <c r="TW623" s="5"/>
      <c r="TX623" s="5"/>
      <c r="TY623" s="5"/>
      <c r="UV623" s="5"/>
    </row>
    <row r="624" spans="511:568" x14ac:dyDescent="0.25">
      <c r="SQ624" s="5"/>
      <c r="ST624" s="5"/>
      <c r="SU624" s="5"/>
      <c r="SY624" s="5"/>
      <c r="SZ624" s="5"/>
      <c r="TA624" s="5"/>
      <c r="TB624" s="5"/>
      <c r="TC624" s="5"/>
      <c r="TD624" s="5"/>
      <c r="TE624" s="5"/>
      <c r="TF624" s="5"/>
      <c r="TG624" s="5"/>
      <c r="TH624" s="5"/>
      <c r="TI624" s="5"/>
      <c r="TJ624" s="5"/>
      <c r="TK624" s="5"/>
      <c r="TL624" s="5"/>
      <c r="TM624" s="5"/>
      <c r="TN624" s="5"/>
      <c r="TO624" s="5"/>
      <c r="TP624" s="5"/>
      <c r="TQ624" s="5"/>
      <c r="TR624" s="5"/>
      <c r="TS624" s="5"/>
      <c r="TT624" s="5"/>
      <c r="TU624" s="5"/>
      <c r="TV624" s="5"/>
      <c r="TW624" s="5"/>
      <c r="TX624" s="5"/>
      <c r="TY624" s="5"/>
      <c r="UV624" s="5"/>
    </row>
    <row r="625" spans="511:568" x14ac:dyDescent="0.25">
      <c r="SQ625" s="5"/>
      <c r="ST625" s="5"/>
      <c r="SU625" s="5"/>
      <c r="SY625" s="5"/>
      <c r="SZ625" s="5"/>
      <c r="TA625" s="5"/>
      <c r="TB625" s="5"/>
      <c r="TC625" s="5"/>
      <c r="TD625" s="5"/>
      <c r="TE625" s="5"/>
      <c r="TF625" s="5"/>
      <c r="TG625" s="5"/>
      <c r="TH625" s="5"/>
      <c r="TI625" s="5"/>
      <c r="TJ625" s="5"/>
      <c r="TK625" s="5"/>
      <c r="TL625" s="5"/>
      <c r="TM625" s="5"/>
      <c r="TN625" s="5"/>
      <c r="TO625" s="5"/>
      <c r="TP625" s="5"/>
      <c r="TQ625" s="5"/>
      <c r="TR625" s="5"/>
      <c r="TS625" s="5"/>
      <c r="TT625" s="5"/>
      <c r="TU625" s="5"/>
      <c r="TV625" s="5"/>
      <c r="TW625" s="5"/>
      <c r="TX625" s="5"/>
      <c r="TY625" s="5"/>
      <c r="UV625" s="5"/>
    </row>
    <row r="626" spans="511:568" x14ac:dyDescent="0.25">
      <c r="SQ626" s="5"/>
      <c r="ST626" s="5"/>
      <c r="SU626" s="5"/>
      <c r="SY626" s="5"/>
      <c r="SZ626" s="5"/>
      <c r="TA626" s="5"/>
      <c r="TB626" s="5"/>
      <c r="TC626" s="5"/>
      <c r="TD626" s="5"/>
      <c r="TE626" s="5"/>
      <c r="TF626" s="5"/>
      <c r="TG626" s="5"/>
      <c r="TH626" s="5"/>
      <c r="TI626" s="5"/>
      <c r="TJ626" s="5"/>
      <c r="TK626" s="5"/>
      <c r="TL626" s="5"/>
      <c r="TM626" s="5"/>
      <c r="TN626" s="5"/>
      <c r="TO626" s="5"/>
      <c r="TP626" s="5"/>
      <c r="TQ626" s="5"/>
      <c r="TR626" s="5"/>
      <c r="TS626" s="5"/>
      <c r="TT626" s="5"/>
      <c r="TU626" s="5"/>
      <c r="TV626" s="5"/>
      <c r="TW626" s="5"/>
      <c r="TX626" s="5"/>
      <c r="TY626" s="5"/>
      <c r="UV626" s="5"/>
    </row>
    <row r="627" spans="511:568" x14ac:dyDescent="0.25">
      <c r="SQ627" s="5"/>
      <c r="ST627" s="5"/>
      <c r="SU627" s="5"/>
      <c r="SY627" s="5"/>
      <c r="SZ627" s="5"/>
      <c r="TA627" s="5"/>
      <c r="TB627" s="5"/>
      <c r="TC627" s="5"/>
      <c r="TD627" s="5"/>
      <c r="TE627" s="5"/>
      <c r="TF627" s="5"/>
      <c r="TG627" s="5"/>
      <c r="TH627" s="5"/>
      <c r="TI627" s="5"/>
      <c r="TJ627" s="5"/>
      <c r="TK627" s="5"/>
      <c r="TL627" s="5"/>
      <c r="TM627" s="5"/>
      <c r="TN627" s="5"/>
      <c r="TO627" s="5"/>
      <c r="TP627" s="5"/>
      <c r="TQ627" s="5"/>
      <c r="TR627" s="5"/>
      <c r="TS627" s="5"/>
      <c r="TT627" s="5"/>
      <c r="TU627" s="5"/>
      <c r="TV627" s="5"/>
      <c r="TW627" s="5"/>
      <c r="TX627" s="5"/>
      <c r="TY627" s="5"/>
      <c r="UV627" s="5"/>
    </row>
    <row r="628" spans="511:568" x14ac:dyDescent="0.25">
      <c r="SQ628" s="5"/>
      <c r="ST628" s="5"/>
      <c r="SU628" s="5"/>
      <c r="SY628" s="5"/>
      <c r="SZ628" s="5"/>
      <c r="TA628" s="5"/>
      <c r="TB628" s="5"/>
      <c r="TC628" s="5"/>
      <c r="TD628" s="5"/>
      <c r="TE628" s="5"/>
      <c r="TF628" s="5"/>
      <c r="TG628" s="5"/>
      <c r="TH628" s="5"/>
      <c r="TI628" s="5"/>
      <c r="TJ628" s="5"/>
      <c r="TK628" s="5"/>
      <c r="TL628" s="5"/>
      <c r="TM628" s="5"/>
      <c r="TN628" s="5"/>
      <c r="TO628" s="5"/>
      <c r="TP628" s="5"/>
      <c r="TQ628" s="5"/>
      <c r="TR628" s="5"/>
      <c r="TS628" s="5"/>
      <c r="TT628" s="5"/>
      <c r="TU628" s="5"/>
      <c r="TV628" s="5"/>
      <c r="TW628" s="5"/>
      <c r="TX628" s="5"/>
      <c r="TY628" s="5"/>
      <c r="UV628" s="5"/>
    </row>
    <row r="629" spans="511:568" x14ac:dyDescent="0.25">
      <c r="SQ629" s="5"/>
      <c r="ST629" s="5"/>
      <c r="SU629" s="5"/>
      <c r="SY629" s="5"/>
      <c r="SZ629" s="5"/>
      <c r="TA629" s="5"/>
      <c r="TB629" s="5"/>
      <c r="TC629" s="5"/>
      <c r="TD629" s="5"/>
      <c r="TE629" s="5"/>
      <c r="TF629" s="5"/>
      <c r="TG629" s="5"/>
      <c r="TH629" s="5"/>
      <c r="TI629" s="5"/>
      <c r="TJ629" s="5"/>
      <c r="TK629" s="5"/>
      <c r="TL629" s="5"/>
      <c r="TM629" s="5"/>
      <c r="TN629" s="5"/>
      <c r="TO629" s="5"/>
      <c r="TP629" s="5"/>
      <c r="TQ629" s="5"/>
      <c r="TR629" s="5"/>
      <c r="TS629" s="5"/>
      <c r="TT629" s="5"/>
      <c r="TU629" s="5"/>
      <c r="TV629" s="5"/>
      <c r="TW629" s="5"/>
      <c r="TX629" s="5"/>
      <c r="TY629" s="5"/>
      <c r="UV629" s="5"/>
    </row>
    <row r="630" spans="511:568" x14ac:dyDescent="0.25">
      <c r="SQ630" s="5"/>
      <c r="ST630" s="5"/>
      <c r="SU630" s="5"/>
      <c r="SY630" s="5"/>
      <c r="SZ630" s="5"/>
      <c r="TA630" s="5"/>
      <c r="TB630" s="5"/>
      <c r="TC630" s="5"/>
      <c r="TD630" s="5"/>
      <c r="TE630" s="5"/>
      <c r="TF630" s="5"/>
      <c r="TG630" s="5"/>
      <c r="TH630" s="5"/>
      <c r="TI630" s="5"/>
      <c r="TJ630" s="5"/>
      <c r="TK630" s="5"/>
      <c r="TL630" s="5"/>
      <c r="TM630" s="5"/>
      <c r="TN630" s="5"/>
      <c r="TO630" s="5"/>
      <c r="TP630" s="5"/>
      <c r="TQ630" s="5"/>
      <c r="TR630" s="5"/>
      <c r="TS630" s="5"/>
      <c r="TT630" s="5"/>
      <c r="TU630" s="5"/>
      <c r="TV630" s="5"/>
      <c r="TW630" s="5"/>
      <c r="TX630" s="5"/>
      <c r="TY630" s="5"/>
      <c r="UV630" s="5"/>
    </row>
    <row r="631" spans="511:568" x14ac:dyDescent="0.25">
      <c r="SQ631" s="5"/>
      <c r="ST631" s="5"/>
      <c r="SU631" s="5"/>
      <c r="SY631" s="5"/>
      <c r="SZ631" s="5"/>
      <c r="TA631" s="5"/>
      <c r="TB631" s="5"/>
      <c r="TC631" s="5"/>
      <c r="TD631" s="5"/>
      <c r="TE631" s="5"/>
      <c r="TF631" s="5"/>
      <c r="TG631" s="5"/>
      <c r="TH631" s="5"/>
      <c r="TI631" s="5"/>
      <c r="TJ631" s="5"/>
      <c r="TK631" s="5"/>
      <c r="TL631" s="5"/>
      <c r="TM631" s="5"/>
      <c r="TN631" s="5"/>
      <c r="TO631" s="5"/>
      <c r="TP631" s="5"/>
      <c r="TQ631" s="5"/>
      <c r="TR631" s="5"/>
      <c r="TS631" s="5"/>
      <c r="TT631" s="5"/>
      <c r="TU631" s="5"/>
      <c r="TV631" s="5"/>
      <c r="TW631" s="5"/>
      <c r="TX631" s="5"/>
      <c r="TY631" s="5"/>
      <c r="UV631" s="5"/>
    </row>
    <row r="632" spans="511:568" x14ac:dyDescent="0.25">
      <c r="SQ632" s="5"/>
      <c r="ST632" s="5"/>
      <c r="SU632" s="5"/>
      <c r="SY632" s="5"/>
      <c r="SZ632" s="5"/>
      <c r="TA632" s="5"/>
      <c r="TB632" s="5"/>
      <c r="TC632" s="5"/>
      <c r="TD632" s="5"/>
      <c r="TE632" s="5"/>
      <c r="TF632" s="5"/>
      <c r="TG632" s="5"/>
      <c r="TH632" s="5"/>
      <c r="TI632" s="5"/>
      <c r="TJ632" s="5"/>
      <c r="TK632" s="5"/>
      <c r="TL632" s="5"/>
      <c r="TM632" s="5"/>
      <c r="TN632" s="5"/>
      <c r="TO632" s="5"/>
      <c r="TP632" s="5"/>
      <c r="TQ632" s="5"/>
      <c r="TR632" s="5"/>
      <c r="TS632" s="5"/>
      <c r="TT632" s="5"/>
      <c r="TU632" s="5"/>
      <c r="TV632" s="5"/>
      <c r="TW632" s="5"/>
      <c r="TX632" s="5"/>
      <c r="TY632" s="5"/>
      <c r="UV632" s="5"/>
    </row>
    <row r="633" spans="511:568" x14ac:dyDescent="0.25">
      <c r="SQ633" s="5"/>
      <c r="ST633" s="5"/>
      <c r="SU633" s="5"/>
      <c r="SY633" s="5"/>
      <c r="SZ633" s="5"/>
      <c r="TA633" s="5"/>
      <c r="TB633" s="5"/>
      <c r="TC633" s="5"/>
      <c r="TD633" s="5"/>
      <c r="TE633" s="5"/>
      <c r="TF633" s="5"/>
      <c r="TG633" s="5"/>
      <c r="TH633" s="5"/>
      <c r="TI633" s="5"/>
      <c r="TJ633" s="5"/>
      <c r="TK633" s="5"/>
      <c r="TL633" s="5"/>
      <c r="TM633" s="5"/>
      <c r="TN633" s="5"/>
      <c r="TO633" s="5"/>
      <c r="TP633" s="5"/>
      <c r="TQ633" s="5"/>
      <c r="TR633" s="5"/>
      <c r="TS633" s="5"/>
      <c r="TT633" s="5"/>
      <c r="TU633" s="5"/>
      <c r="TV633" s="5"/>
      <c r="TW633" s="5"/>
      <c r="TX633" s="5"/>
      <c r="TY633" s="5"/>
      <c r="UV633" s="5"/>
    </row>
    <row r="634" spans="511:568" x14ac:dyDescent="0.25">
      <c r="SQ634" s="5"/>
      <c r="ST634" s="5"/>
      <c r="SU634" s="5"/>
      <c r="SY634" s="5"/>
      <c r="SZ634" s="5"/>
      <c r="TA634" s="5"/>
      <c r="TB634" s="5"/>
      <c r="TC634" s="5"/>
      <c r="TD634" s="5"/>
      <c r="TE634" s="5"/>
      <c r="TF634" s="5"/>
      <c r="TG634" s="5"/>
      <c r="TH634" s="5"/>
      <c r="TI634" s="5"/>
      <c r="TJ634" s="5"/>
      <c r="TK634" s="5"/>
      <c r="TL634" s="5"/>
      <c r="TM634" s="5"/>
      <c r="TN634" s="5"/>
      <c r="TO634" s="5"/>
      <c r="TP634" s="5"/>
      <c r="TQ634" s="5"/>
      <c r="TR634" s="5"/>
      <c r="TS634" s="5"/>
      <c r="TT634" s="5"/>
      <c r="TU634" s="5"/>
      <c r="TV634" s="5"/>
      <c r="TW634" s="5"/>
      <c r="TX634" s="5"/>
      <c r="TY634" s="5"/>
      <c r="UV634" s="5"/>
    </row>
    <row r="635" spans="511:568" x14ac:dyDescent="0.25">
      <c r="SQ635" s="5"/>
      <c r="ST635" s="5"/>
      <c r="SU635" s="5"/>
      <c r="SY635" s="5"/>
      <c r="SZ635" s="5"/>
      <c r="TA635" s="5"/>
      <c r="TB635" s="5"/>
      <c r="TC635" s="5"/>
      <c r="TD635" s="5"/>
      <c r="TE635" s="5"/>
      <c r="TF635" s="5"/>
      <c r="TG635" s="5"/>
      <c r="TH635" s="5"/>
      <c r="TI635" s="5"/>
      <c r="TJ635" s="5"/>
      <c r="TK635" s="5"/>
      <c r="TL635" s="5"/>
      <c r="TM635" s="5"/>
      <c r="TN635" s="5"/>
      <c r="TO635" s="5"/>
      <c r="TP635" s="5"/>
      <c r="TQ635" s="5"/>
      <c r="TR635" s="5"/>
      <c r="TS635" s="5"/>
      <c r="TT635" s="5"/>
      <c r="TU635" s="5"/>
      <c r="TV635" s="5"/>
      <c r="TW635" s="5"/>
      <c r="TX635" s="5"/>
      <c r="TY635" s="5"/>
      <c r="UV635" s="5"/>
    </row>
    <row r="636" spans="511:568" x14ac:dyDescent="0.25">
      <c r="SQ636" s="5"/>
      <c r="ST636" s="5"/>
      <c r="SU636" s="5"/>
      <c r="SY636" s="5"/>
      <c r="SZ636" s="5"/>
      <c r="TA636" s="5"/>
      <c r="TB636" s="5"/>
      <c r="TC636" s="5"/>
      <c r="TD636" s="5"/>
      <c r="TE636" s="5"/>
      <c r="TF636" s="5"/>
      <c r="TG636" s="5"/>
      <c r="TH636" s="5"/>
      <c r="TI636" s="5"/>
      <c r="TJ636" s="5"/>
      <c r="TK636" s="5"/>
      <c r="TL636" s="5"/>
      <c r="TM636" s="5"/>
      <c r="TN636" s="5"/>
      <c r="TO636" s="5"/>
      <c r="TP636" s="5"/>
      <c r="TQ636" s="5"/>
      <c r="TR636" s="5"/>
      <c r="TS636" s="5"/>
      <c r="TT636" s="5"/>
      <c r="TU636" s="5"/>
      <c r="TV636" s="5"/>
      <c r="TW636" s="5"/>
      <c r="TX636" s="5"/>
      <c r="TY636" s="5"/>
      <c r="UV636" s="5"/>
    </row>
    <row r="637" spans="511:568" x14ac:dyDescent="0.25">
      <c r="SQ637" s="5"/>
      <c r="ST637" s="5"/>
      <c r="SU637" s="5"/>
      <c r="SY637" s="5"/>
      <c r="SZ637" s="5"/>
      <c r="TA637" s="5"/>
      <c r="TB637" s="5"/>
      <c r="TC637" s="5"/>
      <c r="TD637" s="5"/>
      <c r="TE637" s="5"/>
      <c r="TF637" s="5"/>
      <c r="TG637" s="5"/>
      <c r="TH637" s="5"/>
      <c r="TI637" s="5"/>
      <c r="TJ637" s="5"/>
      <c r="TK637" s="5"/>
      <c r="TL637" s="5"/>
      <c r="TM637" s="5"/>
      <c r="TN637" s="5"/>
      <c r="TO637" s="5"/>
      <c r="TP637" s="5"/>
      <c r="TQ637" s="5"/>
      <c r="TR637" s="5"/>
      <c r="TS637" s="5"/>
      <c r="TT637" s="5"/>
      <c r="TU637" s="5"/>
      <c r="TV637" s="5"/>
      <c r="TW637" s="5"/>
      <c r="TX637" s="5"/>
      <c r="TY637" s="5"/>
      <c r="UV637" s="5"/>
    </row>
    <row r="638" spans="511:568" x14ac:dyDescent="0.25">
      <c r="SQ638" s="5"/>
      <c r="ST638" s="5"/>
      <c r="SU638" s="5"/>
      <c r="SY638" s="5"/>
      <c r="SZ638" s="5"/>
      <c r="TA638" s="5"/>
      <c r="TB638" s="5"/>
      <c r="TC638" s="5"/>
      <c r="TD638" s="5"/>
      <c r="TE638" s="5"/>
      <c r="TF638" s="5"/>
      <c r="TG638" s="5"/>
      <c r="TH638" s="5"/>
      <c r="TI638" s="5"/>
      <c r="TJ638" s="5"/>
      <c r="TK638" s="5"/>
      <c r="TL638" s="5"/>
      <c r="TM638" s="5"/>
      <c r="TN638" s="5"/>
      <c r="TO638" s="5"/>
      <c r="TP638" s="5"/>
      <c r="TQ638" s="5"/>
      <c r="TR638" s="5"/>
      <c r="TS638" s="5"/>
      <c r="TT638" s="5"/>
      <c r="TU638" s="5"/>
      <c r="TV638" s="5"/>
      <c r="TW638" s="5"/>
      <c r="TX638" s="5"/>
      <c r="TY638" s="5"/>
      <c r="UV638" s="5"/>
    </row>
    <row r="639" spans="511:568" x14ac:dyDescent="0.25">
      <c r="SQ639" s="5"/>
      <c r="ST639" s="5"/>
      <c r="SU639" s="5"/>
      <c r="SY639" s="5"/>
      <c r="SZ639" s="5"/>
      <c r="TA639" s="5"/>
      <c r="TB639" s="5"/>
      <c r="TC639" s="5"/>
      <c r="TD639" s="5"/>
      <c r="TE639" s="5"/>
      <c r="TF639" s="5"/>
      <c r="TG639" s="5"/>
      <c r="TH639" s="5"/>
      <c r="TI639" s="5"/>
      <c r="TJ639" s="5"/>
      <c r="TK639" s="5"/>
      <c r="TL639" s="5"/>
      <c r="TM639" s="5"/>
      <c r="TN639" s="5"/>
      <c r="TO639" s="5"/>
      <c r="TP639" s="5"/>
      <c r="TQ639" s="5"/>
      <c r="TR639" s="5"/>
      <c r="TS639" s="5"/>
      <c r="TT639" s="5"/>
      <c r="TU639" s="5"/>
      <c r="TV639" s="5"/>
      <c r="TW639" s="5"/>
      <c r="TX639" s="5"/>
      <c r="TY639" s="5"/>
      <c r="UV639" s="5"/>
    </row>
    <row r="640" spans="511:568" x14ac:dyDescent="0.25">
      <c r="SQ640" s="5"/>
      <c r="ST640" s="5"/>
      <c r="SU640" s="5"/>
      <c r="SY640" s="5"/>
      <c r="SZ640" s="5"/>
      <c r="TA640" s="5"/>
      <c r="TB640" s="5"/>
      <c r="TC640" s="5"/>
      <c r="TD640" s="5"/>
      <c r="TE640" s="5"/>
      <c r="TF640" s="5"/>
      <c r="TG640" s="5"/>
      <c r="TH640" s="5"/>
      <c r="TI640" s="5"/>
      <c r="TJ640" s="5"/>
      <c r="TK640" s="5"/>
      <c r="TL640" s="5"/>
      <c r="TM640" s="5"/>
      <c r="TN640" s="5"/>
      <c r="TO640" s="5"/>
      <c r="TP640" s="5"/>
      <c r="TQ640" s="5"/>
      <c r="TR640" s="5"/>
      <c r="TS640" s="5"/>
      <c r="TT640" s="5"/>
      <c r="TU640" s="5"/>
      <c r="TV640" s="5"/>
      <c r="TW640" s="5"/>
      <c r="TX640" s="5"/>
      <c r="TY640" s="5"/>
      <c r="UV640" s="5"/>
    </row>
    <row r="641" spans="511:568" x14ac:dyDescent="0.25">
      <c r="SQ641" s="5"/>
      <c r="ST641" s="5"/>
      <c r="SU641" s="5"/>
      <c r="SY641" s="5"/>
      <c r="SZ641" s="5"/>
      <c r="TA641" s="5"/>
      <c r="TB641" s="5"/>
      <c r="TC641" s="5"/>
      <c r="TD641" s="5"/>
      <c r="TE641" s="5"/>
      <c r="TF641" s="5"/>
      <c r="TG641" s="5"/>
      <c r="TH641" s="5"/>
      <c r="TI641" s="5"/>
      <c r="TJ641" s="5"/>
      <c r="TK641" s="5"/>
      <c r="TL641" s="5"/>
      <c r="TM641" s="5"/>
      <c r="TN641" s="5"/>
      <c r="TO641" s="5"/>
      <c r="TP641" s="5"/>
      <c r="TQ641" s="5"/>
      <c r="TR641" s="5"/>
      <c r="TS641" s="5"/>
      <c r="TT641" s="5"/>
      <c r="TU641" s="5"/>
      <c r="TV641" s="5"/>
      <c r="TW641" s="5"/>
      <c r="TX641" s="5"/>
      <c r="TY641" s="5"/>
      <c r="UV641" s="5"/>
    </row>
    <row r="642" spans="511:568" x14ac:dyDescent="0.25">
      <c r="SQ642" s="5"/>
      <c r="ST642" s="5"/>
      <c r="SU642" s="5"/>
      <c r="SY642" s="5"/>
      <c r="SZ642" s="5"/>
      <c r="TA642" s="5"/>
      <c r="TB642" s="5"/>
      <c r="TC642" s="5"/>
      <c r="TD642" s="5"/>
      <c r="TE642" s="5"/>
      <c r="TF642" s="5"/>
      <c r="TG642" s="5"/>
      <c r="TH642" s="5"/>
      <c r="TI642" s="5"/>
      <c r="TJ642" s="5"/>
      <c r="TK642" s="5"/>
      <c r="TL642" s="5"/>
      <c r="TM642" s="5"/>
      <c r="TN642" s="5"/>
      <c r="TO642" s="5"/>
      <c r="TP642" s="5"/>
      <c r="TQ642" s="5"/>
      <c r="TR642" s="5"/>
      <c r="TS642" s="5"/>
      <c r="TT642" s="5"/>
      <c r="TU642" s="5"/>
      <c r="TV642" s="5"/>
      <c r="TW642" s="5"/>
      <c r="TX642" s="5"/>
      <c r="TY642" s="5"/>
      <c r="UV642" s="5"/>
    </row>
    <row r="643" spans="511:568" x14ac:dyDescent="0.25">
      <c r="SQ643" s="5"/>
      <c r="ST643" s="5"/>
      <c r="SU643" s="5"/>
      <c r="SY643" s="5"/>
      <c r="SZ643" s="5"/>
      <c r="TA643" s="5"/>
      <c r="TB643" s="5"/>
      <c r="TC643" s="5"/>
      <c r="TD643" s="5"/>
      <c r="TE643" s="5"/>
      <c r="TF643" s="5"/>
      <c r="TG643" s="5"/>
      <c r="TH643" s="5"/>
      <c r="TI643" s="5"/>
      <c r="TJ643" s="5"/>
      <c r="TK643" s="5"/>
      <c r="TL643" s="5"/>
      <c r="TM643" s="5"/>
      <c r="TN643" s="5"/>
      <c r="TO643" s="5"/>
      <c r="TP643" s="5"/>
      <c r="TQ643" s="5"/>
      <c r="TR643" s="5"/>
      <c r="TS643" s="5"/>
      <c r="TT643" s="5"/>
      <c r="TU643" s="5"/>
      <c r="TV643" s="5"/>
      <c r="TW643" s="5"/>
      <c r="TX643" s="5"/>
      <c r="TY643" s="5"/>
      <c r="UV643" s="5"/>
    </row>
    <row r="644" spans="511:568" x14ac:dyDescent="0.25">
      <c r="SQ644" s="5"/>
      <c r="ST644" s="5"/>
      <c r="SU644" s="5"/>
      <c r="SY644" s="5"/>
      <c r="SZ644" s="5"/>
      <c r="TA644" s="5"/>
      <c r="TB644" s="5"/>
      <c r="TC644" s="5"/>
      <c r="TD644" s="5"/>
      <c r="TE644" s="5"/>
      <c r="TF644" s="5"/>
      <c r="TG644" s="5"/>
      <c r="TH644" s="5"/>
      <c r="TI644" s="5"/>
      <c r="TJ644" s="5"/>
      <c r="TK644" s="5"/>
      <c r="TL644" s="5"/>
      <c r="TM644" s="5"/>
      <c r="TN644" s="5"/>
      <c r="TO644" s="5"/>
      <c r="TP644" s="5"/>
      <c r="TQ644" s="5"/>
      <c r="TR644" s="5"/>
      <c r="TS644" s="5"/>
      <c r="TT644" s="5"/>
      <c r="TU644" s="5"/>
      <c r="TV644" s="5"/>
      <c r="TW644" s="5"/>
      <c r="TX644" s="5"/>
      <c r="TY644" s="5"/>
      <c r="UV644" s="5"/>
    </row>
    <row r="645" spans="511:568" x14ac:dyDescent="0.25">
      <c r="SQ645" s="5"/>
      <c r="ST645" s="5"/>
      <c r="SU645" s="5"/>
      <c r="SY645" s="5"/>
      <c r="SZ645" s="5"/>
      <c r="TA645" s="5"/>
      <c r="TB645" s="5"/>
      <c r="TC645" s="5"/>
      <c r="TD645" s="5"/>
      <c r="TE645" s="5"/>
      <c r="TF645" s="5"/>
      <c r="TG645" s="5"/>
      <c r="TH645" s="5"/>
      <c r="TI645" s="5"/>
      <c r="TJ645" s="5"/>
      <c r="TK645" s="5"/>
      <c r="TL645" s="5"/>
      <c r="TM645" s="5"/>
      <c r="TN645" s="5"/>
      <c r="TO645" s="5"/>
      <c r="TP645" s="5"/>
      <c r="TQ645" s="5"/>
      <c r="TR645" s="5"/>
      <c r="TS645" s="5"/>
      <c r="TT645" s="5"/>
      <c r="TU645" s="5"/>
      <c r="TV645" s="5"/>
      <c r="TW645" s="5"/>
      <c r="TX645" s="5"/>
      <c r="TY645" s="5"/>
      <c r="UV645" s="5"/>
    </row>
    <row r="646" spans="511:568" x14ac:dyDescent="0.25">
      <c r="SQ646" s="5"/>
      <c r="ST646" s="5"/>
      <c r="SU646" s="5"/>
      <c r="SY646" s="5"/>
      <c r="SZ646" s="5"/>
      <c r="TA646" s="5"/>
      <c r="TB646" s="5"/>
      <c r="TC646" s="5"/>
      <c r="TD646" s="5"/>
      <c r="TE646" s="5"/>
      <c r="TF646" s="5"/>
      <c r="TG646" s="5"/>
      <c r="TH646" s="5"/>
      <c r="TI646" s="5"/>
      <c r="TJ646" s="5"/>
      <c r="TK646" s="5"/>
      <c r="TL646" s="5"/>
      <c r="TM646" s="5"/>
      <c r="TN646" s="5"/>
      <c r="TO646" s="5"/>
      <c r="TP646" s="5"/>
      <c r="TQ646" s="5"/>
      <c r="TR646" s="5"/>
      <c r="TS646" s="5"/>
      <c r="TT646" s="5"/>
      <c r="TU646" s="5"/>
      <c r="TV646" s="5"/>
      <c r="TW646" s="5"/>
      <c r="TX646" s="5"/>
      <c r="TY646" s="5"/>
      <c r="UV646" s="5"/>
    </row>
    <row r="647" spans="511:568" x14ac:dyDescent="0.25">
      <c r="SQ647" s="5"/>
      <c r="ST647" s="5"/>
      <c r="SU647" s="5"/>
      <c r="SY647" s="5"/>
      <c r="SZ647" s="5"/>
      <c r="TA647" s="5"/>
      <c r="TB647" s="5"/>
      <c r="TC647" s="5"/>
      <c r="TD647" s="5"/>
      <c r="TE647" s="5"/>
      <c r="TF647" s="5"/>
      <c r="TG647" s="5"/>
      <c r="TH647" s="5"/>
      <c r="TI647" s="5"/>
      <c r="TJ647" s="5"/>
      <c r="TK647" s="5"/>
      <c r="TL647" s="5"/>
      <c r="TM647" s="5"/>
      <c r="TN647" s="5"/>
      <c r="TO647" s="5"/>
      <c r="TP647" s="5"/>
      <c r="TQ647" s="5"/>
      <c r="TR647" s="5"/>
      <c r="TS647" s="5"/>
      <c r="TT647" s="5"/>
      <c r="TU647" s="5"/>
      <c r="TV647" s="5"/>
      <c r="TW647" s="5"/>
      <c r="TX647" s="5"/>
      <c r="TY647" s="5"/>
      <c r="UV647" s="5"/>
    </row>
    <row r="648" spans="511:568" x14ac:dyDescent="0.25">
      <c r="SQ648" s="5"/>
      <c r="ST648" s="5"/>
      <c r="SU648" s="5"/>
      <c r="SY648" s="5"/>
      <c r="SZ648" s="5"/>
      <c r="TA648" s="5"/>
      <c r="TB648" s="5"/>
      <c r="TC648" s="5"/>
      <c r="TD648" s="5"/>
      <c r="TE648" s="5"/>
      <c r="TF648" s="5"/>
      <c r="TG648" s="5"/>
      <c r="TH648" s="5"/>
      <c r="TI648" s="5"/>
      <c r="TJ648" s="5"/>
      <c r="TK648" s="5"/>
      <c r="TL648" s="5"/>
      <c r="TM648" s="5"/>
      <c r="TN648" s="5"/>
      <c r="TO648" s="5"/>
      <c r="TP648" s="5"/>
      <c r="TQ648" s="5"/>
      <c r="TR648" s="5"/>
      <c r="TS648" s="5"/>
      <c r="TT648" s="5"/>
      <c r="TU648" s="5"/>
      <c r="TV648" s="5"/>
      <c r="TW648" s="5"/>
      <c r="TX648" s="5"/>
      <c r="TY648" s="5"/>
      <c r="UV648" s="5"/>
    </row>
    <row r="649" spans="511:568" x14ac:dyDescent="0.25">
      <c r="SQ649" s="5"/>
      <c r="ST649" s="5"/>
      <c r="SU649" s="5"/>
      <c r="SY649" s="5"/>
      <c r="SZ649" s="5"/>
      <c r="TA649" s="5"/>
      <c r="TB649" s="5"/>
      <c r="TC649" s="5"/>
      <c r="TD649" s="5"/>
      <c r="TE649" s="5"/>
      <c r="TF649" s="5"/>
      <c r="TG649" s="5"/>
      <c r="TH649" s="5"/>
      <c r="TI649" s="5"/>
      <c r="TJ649" s="5"/>
      <c r="TK649" s="5"/>
      <c r="TL649" s="5"/>
      <c r="TM649" s="5"/>
      <c r="TN649" s="5"/>
      <c r="TO649" s="5"/>
      <c r="TP649" s="5"/>
      <c r="TQ649" s="5"/>
      <c r="TR649" s="5"/>
      <c r="TS649" s="5"/>
      <c r="TT649" s="5"/>
      <c r="TU649" s="5"/>
      <c r="TV649" s="5"/>
      <c r="TW649" s="5"/>
      <c r="TX649" s="5"/>
      <c r="TY649" s="5"/>
      <c r="UV649" s="5"/>
    </row>
    <row r="650" spans="511:568" x14ac:dyDescent="0.25">
      <c r="SQ650" s="5"/>
      <c r="ST650" s="5"/>
      <c r="SU650" s="5"/>
      <c r="SY650" s="5"/>
      <c r="SZ650" s="5"/>
      <c r="TA650" s="5"/>
      <c r="TB650" s="5"/>
      <c r="TC650" s="5"/>
      <c r="TD650" s="5"/>
      <c r="TE650" s="5"/>
      <c r="TF650" s="5"/>
      <c r="TG650" s="5"/>
      <c r="TH650" s="5"/>
      <c r="TI650" s="5"/>
      <c r="TJ650" s="5"/>
      <c r="TK650" s="5"/>
      <c r="TL650" s="5"/>
      <c r="TM650" s="5"/>
      <c r="TN650" s="5"/>
      <c r="TO650" s="5"/>
      <c r="TP650" s="5"/>
      <c r="TQ650" s="5"/>
      <c r="TR650" s="5"/>
      <c r="TS650" s="5"/>
      <c r="TT650" s="5"/>
      <c r="TU650" s="5"/>
      <c r="TV650" s="5"/>
      <c r="TW650" s="5"/>
      <c r="TX650" s="5"/>
      <c r="TY650" s="5"/>
      <c r="UV650" s="5"/>
    </row>
    <row r="651" spans="511:568" x14ac:dyDescent="0.25">
      <c r="SQ651" s="5"/>
      <c r="ST651" s="5"/>
      <c r="SU651" s="5"/>
      <c r="SY651" s="5"/>
      <c r="SZ651" s="5"/>
      <c r="TA651" s="5"/>
      <c r="TB651" s="5"/>
      <c r="TC651" s="5"/>
      <c r="TD651" s="5"/>
      <c r="TE651" s="5"/>
      <c r="TF651" s="5"/>
      <c r="TG651" s="5"/>
      <c r="TH651" s="5"/>
      <c r="TI651" s="5"/>
      <c r="TJ651" s="5"/>
      <c r="TK651" s="5"/>
      <c r="TL651" s="5"/>
      <c r="TM651" s="5"/>
      <c r="TN651" s="5"/>
      <c r="TO651" s="5"/>
      <c r="TP651" s="5"/>
      <c r="TQ651" s="5"/>
      <c r="TR651" s="5"/>
      <c r="TS651" s="5"/>
      <c r="TT651" s="5"/>
      <c r="TU651" s="5"/>
      <c r="TV651" s="5"/>
      <c r="TW651" s="5"/>
      <c r="TX651" s="5"/>
      <c r="TY651" s="5"/>
      <c r="UV651" s="5"/>
    </row>
    <row r="652" spans="511:568" x14ac:dyDescent="0.25">
      <c r="SQ652" s="5"/>
      <c r="ST652" s="5"/>
      <c r="SU652" s="5"/>
      <c r="SY652" s="5"/>
      <c r="SZ652" s="5"/>
      <c r="TA652" s="5"/>
      <c r="TB652" s="5"/>
      <c r="TC652" s="5"/>
      <c r="TD652" s="5"/>
      <c r="TE652" s="5"/>
      <c r="TF652" s="5"/>
      <c r="TG652" s="5"/>
      <c r="TH652" s="5"/>
      <c r="TI652" s="5"/>
      <c r="TJ652" s="5"/>
      <c r="TK652" s="5"/>
      <c r="TL652" s="5"/>
      <c r="TM652" s="5"/>
      <c r="TN652" s="5"/>
      <c r="TO652" s="5"/>
      <c r="TP652" s="5"/>
      <c r="TQ652" s="5"/>
      <c r="TR652" s="5"/>
      <c r="TS652" s="5"/>
      <c r="TT652" s="5"/>
      <c r="TU652" s="5"/>
      <c r="TV652" s="5"/>
      <c r="TW652" s="5"/>
      <c r="TX652" s="5"/>
      <c r="TY652" s="5"/>
      <c r="UV652" s="5"/>
    </row>
    <row r="653" spans="511:568" x14ac:dyDescent="0.25">
      <c r="SQ653" s="5"/>
      <c r="ST653" s="5"/>
      <c r="SU653" s="5"/>
      <c r="SY653" s="5"/>
      <c r="SZ653" s="5"/>
      <c r="TA653" s="5"/>
      <c r="TB653" s="5"/>
      <c r="TC653" s="5"/>
      <c r="TD653" s="5"/>
      <c r="TE653" s="5"/>
      <c r="TF653" s="5"/>
      <c r="TG653" s="5"/>
      <c r="TH653" s="5"/>
      <c r="TI653" s="5"/>
      <c r="TJ653" s="5"/>
      <c r="TK653" s="5"/>
      <c r="TL653" s="5"/>
      <c r="TM653" s="5"/>
      <c r="TN653" s="5"/>
      <c r="TO653" s="5"/>
      <c r="TP653" s="5"/>
      <c r="TQ653" s="5"/>
      <c r="TR653" s="5"/>
      <c r="TS653" s="5"/>
      <c r="TT653" s="5"/>
      <c r="TU653" s="5"/>
      <c r="TV653" s="5"/>
      <c r="TW653" s="5"/>
      <c r="TX653" s="5"/>
      <c r="TY653" s="5"/>
      <c r="UV653" s="5"/>
    </row>
    <row r="654" spans="511:568" x14ac:dyDescent="0.25">
      <c r="SQ654" s="5"/>
      <c r="ST654" s="5"/>
      <c r="SU654" s="5"/>
      <c r="SY654" s="5"/>
      <c r="SZ654" s="5"/>
      <c r="TA654" s="5"/>
      <c r="TB654" s="5"/>
      <c r="TC654" s="5"/>
      <c r="TD654" s="5"/>
      <c r="TE654" s="5"/>
      <c r="TF654" s="5"/>
      <c r="TG654" s="5"/>
      <c r="TH654" s="5"/>
      <c r="TI654" s="5"/>
      <c r="TJ654" s="5"/>
      <c r="TK654" s="5"/>
      <c r="TL654" s="5"/>
      <c r="TM654" s="5"/>
      <c r="TN654" s="5"/>
      <c r="TO654" s="5"/>
      <c r="TP654" s="5"/>
      <c r="TQ654" s="5"/>
      <c r="TR654" s="5"/>
      <c r="TS654" s="5"/>
      <c r="TT654" s="5"/>
      <c r="TU654" s="5"/>
      <c r="TV654" s="5"/>
      <c r="TW654" s="5"/>
      <c r="TX654" s="5"/>
      <c r="TY654" s="5"/>
      <c r="UV654" s="5"/>
    </row>
    <row r="655" spans="511:568" x14ac:dyDescent="0.25">
      <c r="SQ655" s="5"/>
      <c r="ST655" s="5"/>
      <c r="SU655" s="5"/>
      <c r="SY655" s="5"/>
      <c r="SZ655" s="5"/>
      <c r="TA655" s="5"/>
      <c r="TB655" s="5"/>
      <c r="TC655" s="5"/>
      <c r="TD655" s="5"/>
      <c r="TE655" s="5"/>
      <c r="TF655" s="5"/>
      <c r="TG655" s="5"/>
      <c r="TH655" s="5"/>
      <c r="TI655" s="5"/>
      <c r="TJ655" s="5"/>
      <c r="TK655" s="5"/>
      <c r="TL655" s="5"/>
      <c r="TM655" s="5"/>
      <c r="TN655" s="5"/>
      <c r="TO655" s="5"/>
      <c r="TP655" s="5"/>
      <c r="TQ655" s="5"/>
      <c r="TR655" s="5"/>
      <c r="TS655" s="5"/>
      <c r="TT655" s="5"/>
      <c r="TU655" s="5"/>
      <c r="TV655" s="5"/>
      <c r="TW655" s="5"/>
      <c r="TX655" s="5"/>
      <c r="TY655" s="5"/>
      <c r="UV655" s="5"/>
    </row>
    <row r="656" spans="511:568" x14ac:dyDescent="0.25">
      <c r="SQ656" s="5"/>
      <c r="ST656" s="5"/>
      <c r="SU656" s="5"/>
      <c r="SY656" s="5"/>
      <c r="SZ656" s="5"/>
      <c r="TA656" s="5"/>
      <c r="TB656" s="5"/>
      <c r="TC656" s="5"/>
      <c r="TD656" s="5"/>
      <c r="TE656" s="5"/>
      <c r="TF656" s="5"/>
      <c r="TG656" s="5"/>
      <c r="TH656" s="5"/>
      <c r="TI656" s="5"/>
      <c r="TJ656" s="5"/>
      <c r="TK656" s="5"/>
      <c r="TL656" s="5"/>
      <c r="TM656" s="5"/>
      <c r="TN656" s="5"/>
      <c r="TO656" s="5"/>
      <c r="TP656" s="5"/>
      <c r="TQ656" s="5"/>
      <c r="TR656" s="5"/>
      <c r="TS656" s="5"/>
      <c r="TT656" s="5"/>
      <c r="TU656" s="5"/>
      <c r="TV656" s="5"/>
      <c r="TW656" s="5"/>
      <c r="TX656" s="5"/>
      <c r="TY656" s="5"/>
      <c r="UV656" s="5"/>
    </row>
    <row r="657" spans="511:568" x14ac:dyDescent="0.25">
      <c r="SQ657" s="5"/>
      <c r="ST657" s="5"/>
      <c r="SU657" s="5"/>
      <c r="SY657" s="5"/>
      <c r="SZ657" s="5"/>
      <c r="TA657" s="5"/>
      <c r="TB657" s="5"/>
      <c r="TC657" s="5"/>
      <c r="TD657" s="5"/>
      <c r="TE657" s="5"/>
      <c r="TF657" s="5"/>
      <c r="TG657" s="5"/>
      <c r="TH657" s="5"/>
      <c r="TI657" s="5"/>
      <c r="TJ657" s="5"/>
      <c r="TK657" s="5"/>
      <c r="TL657" s="5"/>
      <c r="TM657" s="5"/>
      <c r="TN657" s="5"/>
      <c r="TO657" s="5"/>
      <c r="TP657" s="5"/>
      <c r="TQ657" s="5"/>
      <c r="TR657" s="5"/>
      <c r="TS657" s="5"/>
      <c r="TT657" s="5"/>
      <c r="TU657" s="5"/>
      <c r="TV657" s="5"/>
      <c r="TW657" s="5"/>
      <c r="TX657" s="5"/>
      <c r="TY657" s="5"/>
      <c r="UV657" s="5"/>
    </row>
    <row r="658" spans="511:568" x14ac:dyDescent="0.25">
      <c r="SQ658" s="5"/>
      <c r="ST658" s="5"/>
      <c r="SU658" s="5"/>
      <c r="SY658" s="5"/>
      <c r="SZ658" s="5"/>
      <c r="TA658" s="5"/>
      <c r="TB658" s="5"/>
      <c r="TC658" s="5"/>
      <c r="TD658" s="5"/>
      <c r="TE658" s="5"/>
      <c r="TF658" s="5"/>
      <c r="TG658" s="5"/>
      <c r="TH658" s="5"/>
      <c r="TI658" s="5"/>
      <c r="TJ658" s="5"/>
      <c r="TK658" s="5"/>
      <c r="TL658" s="5"/>
      <c r="TM658" s="5"/>
      <c r="TN658" s="5"/>
      <c r="TO658" s="5"/>
      <c r="TP658" s="5"/>
      <c r="TQ658" s="5"/>
      <c r="TR658" s="5"/>
      <c r="TS658" s="5"/>
      <c r="TT658" s="5"/>
      <c r="TU658" s="5"/>
      <c r="TV658" s="5"/>
      <c r="TW658" s="5"/>
      <c r="TX658" s="5"/>
      <c r="TY658" s="5"/>
      <c r="UV658" s="5"/>
    </row>
    <row r="659" spans="511:568" x14ac:dyDescent="0.25">
      <c r="SQ659" s="5"/>
      <c r="ST659" s="5"/>
      <c r="SU659" s="5"/>
      <c r="SY659" s="5"/>
      <c r="SZ659" s="5"/>
      <c r="TA659" s="5"/>
      <c r="TB659" s="5"/>
      <c r="TC659" s="5"/>
      <c r="TD659" s="5"/>
      <c r="TE659" s="5"/>
      <c r="TF659" s="5"/>
      <c r="TG659" s="5"/>
      <c r="TH659" s="5"/>
      <c r="TI659" s="5"/>
      <c r="TJ659" s="5"/>
      <c r="TK659" s="5"/>
      <c r="TL659" s="5"/>
      <c r="TM659" s="5"/>
      <c r="TN659" s="5"/>
      <c r="TO659" s="5"/>
      <c r="TP659" s="5"/>
      <c r="TQ659" s="5"/>
      <c r="TR659" s="5"/>
      <c r="TS659" s="5"/>
      <c r="TT659" s="5"/>
      <c r="TU659" s="5"/>
      <c r="TV659" s="5"/>
      <c r="TW659" s="5"/>
      <c r="TX659" s="5"/>
      <c r="TY659" s="5"/>
      <c r="UV659" s="5"/>
    </row>
    <row r="660" spans="511:568" x14ac:dyDescent="0.25">
      <c r="SQ660" s="5"/>
      <c r="ST660" s="5"/>
      <c r="SU660" s="5"/>
      <c r="SY660" s="5"/>
      <c r="SZ660" s="5"/>
      <c r="TA660" s="5"/>
      <c r="TB660" s="5"/>
      <c r="TC660" s="5"/>
      <c r="TD660" s="5"/>
      <c r="TE660" s="5"/>
      <c r="TF660" s="5"/>
      <c r="TG660" s="5"/>
      <c r="TH660" s="5"/>
      <c r="TI660" s="5"/>
      <c r="TJ660" s="5"/>
      <c r="TK660" s="5"/>
      <c r="TL660" s="5"/>
      <c r="TM660" s="5"/>
      <c r="TN660" s="5"/>
      <c r="TO660" s="5"/>
      <c r="TP660" s="5"/>
      <c r="TQ660" s="5"/>
      <c r="TR660" s="5"/>
      <c r="TS660" s="5"/>
      <c r="TT660" s="5"/>
      <c r="TU660" s="5"/>
      <c r="TV660" s="5"/>
      <c r="TW660" s="5"/>
      <c r="TX660" s="5"/>
      <c r="TY660" s="5"/>
      <c r="UV660" s="5"/>
    </row>
    <row r="661" spans="511:568" x14ac:dyDescent="0.25">
      <c r="SQ661" s="5"/>
      <c r="ST661" s="5"/>
      <c r="SU661" s="5"/>
      <c r="SY661" s="5"/>
      <c r="SZ661" s="5"/>
      <c r="TA661" s="5"/>
      <c r="TB661" s="5"/>
      <c r="TC661" s="5"/>
      <c r="TD661" s="5"/>
      <c r="TE661" s="5"/>
      <c r="TF661" s="5"/>
      <c r="TG661" s="5"/>
      <c r="TH661" s="5"/>
      <c r="TI661" s="5"/>
      <c r="TJ661" s="5"/>
      <c r="TK661" s="5"/>
      <c r="TL661" s="5"/>
      <c r="TM661" s="5"/>
      <c r="TN661" s="5"/>
      <c r="TO661" s="5"/>
      <c r="TP661" s="5"/>
      <c r="TQ661" s="5"/>
      <c r="TR661" s="5"/>
      <c r="TS661" s="5"/>
      <c r="TT661" s="5"/>
      <c r="TU661" s="5"/>
      <c r="TV661" s="5"/>
      <c r="TW661" s="5"/>
      <c r="TX661" s="5"/>
      <c r="TY661" s="5"/>
      <c r="UV661" s="5"/>
    </row>
    <row r="662" spans="511:568" x14ac:dyDescent="0.25">
      <c r="SQ662" s="5"/>
      <c r="ST662" s="5"/>
      <c r="SU662" s="5"/>
      <c r="SY662" s="5"/>
      <c r="SZ662" s="5"/>
      <c r="TA662" s="5"/>
      <c r="TB662" s="5"/>
      <c r="TC662" s="5"/>
      <c r="TD662" s="5"/>
      <c r="TE662" s="5"/>
      <c r="TF662" s="5"/>
      <c r="TG662" s="5"/>
      <c r="TH662" s="5"/>
      <c r="TI662" s="5"/>
      <c r="TJ662" s="5"/>
      <c r="TK662" s="5"/>
      <c r="TL662" s="5"/>
      <c r="TM662" s="5"/>
      <c r="TN662" s="5"/>
      <c r="TO662" s="5"/>
      <c r="TP662" s="5"/>
      <c r="TQ662" s="5"/>
      <c r="TR662" s="5"/>
      <c r="TS662" s="5"/>
      <c r="TT662" s="5"/>
      <c r="TU662" s="5"/>
      <c r="TV662" s="5"/>
      <c r="TW662" s="5"/>
      <c r="TX662" s="5"/>
      <c r="TY662" s="5"/>
      <c r="UV662" s="5"/>
    </row>
    <row r="663" spans="511:568" x14ac:dyDescent="0.25">
      <c r="SQ663" s="5"/>
      <c r="ST663" s="5"/>
      <c r="SU663" s="5"/>
      <c r="SY663" s="5"/>
      <c r="SZ663" s="5"/>
      <c r="TA663" s="5"/>
      <c r="TB663" s="5"/>
      <c r="TC663" s="5"/>
      <c r="TD663" s="5"/>
      <c r="TE663" s="5"/>
      <c r="TF663" s="5"/>
      <c r="TG663" s="5"/>
      <c r="TH663" s="5"/>
      <c r="TI663" s="5"/>
      <c r="TJ663" s="5"/>
      <c r="TK663" s="5"/>
      <c r="TL663" s="5"/>
      <c r="TM663" s="5"/>
      <c r="TN663" s="5"/>
      <c r="TO663" s="5"/>
      <c r="TP663" s="5"/>
      <c r="TQ663" s="5"/>
      <c r="TR663" s="5"/>
      <c r="TS663" s="5"/>
      <c r="TT663" s="5"/>
      <c r="TU663" s="5"/>
      <c r="TV663" s="5"/>
      <c r="TW663" s="5"/>
      <c r="TX663" s="5"/>
      <c r="TY663" s="5"/>
      <c r="UV663" s="5"/>
    </row>
    <row r="664" spans="511:568" x14ac:dyDescent="0.25">
      <c r="SQ664" s="5"/>
      <c r="ST664" s="5"/>
      <c r="SU664" s="5"/>
      <c r="SY664" s="5"/>
      <c r="SZ664" s="5"/>
      <c r="TA664" s="5"/>
      <c r="TB664" s="5"/>
      <c r="TC664" s="5"/>
      <c r="TD664" s="5"/>
      <c r="TE664" s="5"/>
      <c r="TF664" s="5"/>
      <c r="TG664" s="5"/>
      <c r="TH664" s="5"/>
      <c r="TI664" s="5"/>
      <c r="TJ664" s="5"/>
      <c r="TK664" s="5"/>
      <c r="TL664" s="5"/>
      <c r="TM664" s="5"/>
      <c r="TN664" s="5"/>
      <c r="TO664" s="5"/>
      <c r="TP664" s="5"/>
      <c r="TQ664" s="5"/>
      <c r="TR664" s="5"/>
      <c r="TS664" s="5"/>
      <c r="TT664" s="5"/>
      <c r="TU664" s="5"/>
      <c r="TV664" s="5"/>
      <c r="TW664" s="5"/>
      <c r="TX664" s="5"/>
      <c r="TY664" s="5"/>
      <c r="UV664" s="5"/>
    </row>
    <row r="665" spans="511:568" x14ac:dyDescent="0.25">
      <c r="SQ665" s="5"/>
      <c r="ST665" s="5"/>
      <c r="SU665" s="5"/>
      <c r="SY665" s="5"/>
      <c r="SZ665" s="5"/>
      <c r="TA665" s="5"/>
      <c r="TB665" s="5"/>
      <c r="TC665" s="5"/>
      <c r="TD665" s="5"/>
      <c r="TE665" s="5"/>
      <c r="TF665" s="5"/>
      <c r="TG665" s="5"/>
      <c r="TH665" s="5"/>
      <c r="TI665" s="5"/>
      <c r="TJ665" s="5"/>
      <c r="TK665" s="5"/>
      <c r="TL665" s="5"/>
      <c r="TM665" s="5"/>
      <c r="TN665" s="5"/>
      <c r="TO665" s="5"/>
      <c r="TP665" s="5"/>
      <c r="TQ665" s="5"/>
      <c r="TR665" s="5"/>
      <c r="TS665" s="5"/>
      <c r="TT665" s="5"/>
      <c r="TU665" s="5"/>
      <c r="TV665" s="5"/>
      <c r="TW665" s="5"/>
      <c r="TX665" s="5"/>
      <c r="TY665" s="5"/>
      <c r="UV665" s="5"/>
    </row>
    <row r="666" spans="511:568" x14ac:dyDescent="0.25">
      <c r="SQ666" s="5"/>
      <c r="ST666" s="5"/>
      <c r="SU666" s="5"/>
      <c r="SY666" s="5"/>
      <c r="SZ666" s="5"/>
      <c r="TA666" s="5"/>
      <c r="TB666" s="5"/>
      <c r="TC666" s="5"/>
      <c r="TD666" s="5"/>
      <c r="TE666" s="5"/>
      <c r="TF666" s="5"/>
      <c r="TG666" s="5"/>
      <c r="TH666" s="5"/>
      <c r="TI666" s="5"/>
      <c r="TJ666" s="5"/>
      <c r="TK666" s="5"/>
      <c r="TL666" s="5"/>
      <c r="TM666" s="5"/>
      <c r="TN666" s="5"/>
      <c r="TO666" s="5"/>
      <c r="TP666" s="5"/>
      <c r="TQ666" s="5"/>
      <c r="TR666" s="5"/>
      <c r="TS666" s="5"/>
      <c r="TT666" s="5"/>
      <c r="TU666" s="5"/>
      <c r="TV666" s="5"/>
      <c r="TW666" s="5"/>
      <c r="TX666" s="5"/>
      <c r="TY666" s="5"/>
      <c r="UV666" s="5"/>
    </row>
    <row r="667" spans="511:568" x14ac:dyDescent="0.25">
      <c r="SQ667" s="5"/>
      <c r="ST667" s="5"/>
      <c r="SU667" s="5"/>
      <c r="SY667" s="5"/>
      <c r="SZ667" s="5"/>
      <c r="TA667" s="5"/>
      <c r="TB667" s="5"/>
      <c r="TC667" s="5"/>
      <c r="TD667" s="5"/>
      <c r="TE667" s="5"/>
      <c r="TF667" s="5"/>
      <c r="TG667" s="5"/>
      <c r="TH667" s="5"/>
      <c r="TI667" s="5"/>
      <c r="TJ667" s="5"/>
      <c r="TK667" s="5"/>
      <c r="TL667" s="5"/>
      <c r="TM667" s="5"/>
      <c r="TN667" s="5"/>
      <c r="TO667" s="5"/>
      <c r="TP667" s="5"/>
      <c r="TQ667" s="5"/>
      <c r="TR667" s="5"/>
      <c r="TS667" s="5"/>
      <c r="TT667" s="5"/>
      <c r="TU667" s="5"/>
      <c r="TV667" s="5"/>
      <c r="TW667" s="5"/>
      <c r="TX667" s="5"/>
      <c r="TY667" s="5"/>
      <c r="UV667" s="5"/>
    </row>
    <row r="668" spans="511:568" x14ac:dyDescent="0.25">
      <c r="SQ668" s="5"/>
      <c r="ST668" s="5"/>
      <c r="SU668" s="5"/>
      <c r="SY668" s="5"/>
      <c r="SZ668" s="5"/>
      <c r="TA668" s="5"/>
      <c r="TB668" s="5"/>
      <c r="TC668" s="5"/>
      <c r="TD668" s="5"/>
      <c r="TE668" s="5"/>
      <c r="TF668" s="5"/>
      <c r="TG668" s="5"/>
      <c r="TH668" s="5"/>
      <c r="TI668" s="5"/>
      <c r="TJ668" s="5"/>
      <c r="TK668" s="5"/>
      <c r="TL668" s="5"/>
      <c r="TM668" s="5"/>
      <c r="TN668" s="5"/>
      <c r="TO668" s="5"/>
      <c r="TP668" s="5"/>
      <c r="TQ668" s="5"/>
      <c r="TR668" s="5"/>
      <c r="TS668" s="5"/>
      <c r="TT668" s="5"/>
      <c r="TU668" s="5"/>
      <c r="TV668" s="5"/>
      <c r="TW668" s="5"/>
      <c r="TX668" s="5"/>
      <c r="TY668" s="5"/>
      <c r="UV668" s="5"/>
    </row>
    <row r="669" spans="511:568" x14ac:dyDescent="0.25">
      <c r="SQ669" s="5"/>
      <c r="ST669" s="5"/>
      <c r="SU669" s="5"/>
      <c r="SY669" s="5"/>
      <c r="SZ669" s="5"/>
      <c r="TA669" s="5"/>
      <c r="TB669" s="5"/>
      <c r="TC669" s="5"/>
      <c r="TD669" s="5"/>
      <c r="TE669" s="5"/>
      <c r="TF669" s="5"/>
      <c r="TG669" s="5"/>
      <c r="TH669" s="5"/>
      <c r="TI669" s="5"/>
      <c r="TJ669" s="5"/>
      <c r="TK669" s="5"/>
      <c r="TL669" s="5"/>
      <c r="TM669" s="5"/>
      <c r="TN669" s="5"/>
      <c r="TO669" s="5"/>
      <c r="TP669" s="5"/>
      <c r="TQ669" s="5"/>
      <c r="TR669" s="5"/>
      <c r="TS669" s="5"/>
      <c r="TT669" s="5"/>
      <c r="TU669" s="5"/>
      <c r="TV669" s="5"/>
      <c r="TW669" s="5"/>
      <c r="TX669" s="5"/>
      <c r="TY669" s="5"/>
      <c r="UV669" s="5"/>
    </row>
    <row r="670" spans="511:568" x14ac:dyDescent="0.25">
      <c r="SQ670" s="5"/>
      <c r="ST670" s="5"/>
      <c r="SU670" s="5"/>
      <c r="SY670" s="5"/>
      <c r="SZ670" s="5"/>
      <c r="TA670" s="5"/>
      <c r="TB670" s="5"/>
      <c r="TC670" s="5"/>
      <c r="TD670" s="5"/>
      <c r="TE670" s="5"/>
      <c r="TF670" s="5"/>
      <c r="TG670" s="5"/>
      <c r="TH670" s="5"/>
      <c r="TI670" s="5"/>
      <c r="TJ670" s="5"/>
      <c r="TK670" s="5"/>
      <c r="TL670" s="5"/>
      <c r="TM670" s="5"/>
      <c r="TN670" s="5"/>
      <c r="TO670" s="5"/>
      <c r="TP670" s="5"/>
      <c r="TQ670" s="5"/>
      <c r="TR670" s="5"/>
      <c r="TS670" s="5"/>
      <c r="TT670" s="5"/>
      <c r="TU670" s="5"/>
      <c r="TV670" s="5"/>
      <c r="TW670" s="5"/>
      <c r="TX670" s="5"/>
      <c r="TY670" s="5"/>
      <c r="UV670" s="5"/>
    </row>
    <row r="671" spans="511:568" x14ac:dyDescent="0.25">
      <c r="SQ671" s="5"/>
      <c r="ST671" s="5"/>
      <c r="SU671" s="5"/>
      <c r="SY671" s="5"/>
      <c r="SZ671" s="5"/>
      <c r="TA671" s="5"/>
      <c r="TB671" s="5"/>
      <c r="TC671" s="5"/>
      <c r="TD671" s="5"/>
      <c r="TE671" s="5"/>
      <c r="TF671" s="5"/>
      <c r="TG671" s="5"/>
      <c r="TH671" s="5"/>
      <c r="TI671" s="5"/>
      <c r="TJ671" s="5"/>
      <c r="TK671" s="5"/>
      <c r="TL671" s="5"/>
      <c r="TM671" s="5"/>
      <c r="TN671" s="5"/>
      <c r="TO671" s="5"/>
      <c r="TP671" s="5"/>
      <c r="TQ671" s="5"/>
      <c r="TR671" s="5"/>
      <c r="TS671" s="5"/>
      <c r="TT671" s="5"/>
      <c r="TU671" s="5"/>
      <c r="TV671" s="5"/>
      <c r="TW671" s="5"/>
      <c r="TX671" s="5"/>
      <c r="TY671" s="5"/>
      <c r="UV671" s="5"/>
    </row>
    <row r="672" spans="511:568" x14ac:dyDescent="0.25">
      <c r="SQ672" s="5"/>
      <c r="ST672" s="5"/>
      <c r="SU672" s="5"/>
      <c r="SY672" s="5"/>
      <c r="SZ672" s="5"/>
      <c r="TA672" s="5"/>
      <c r="TB672" s="5"/>
      <c r="TC672" s="5"/>
      <c r="TD672" s="5"/>
      <c r="TE672" s="5"/>
      <c r="TF672" s="5"/>
      <c r="TG672" s="5"/>
      <c r="TH672" s="5"/>
      <c r="TI672" s="5"/>
      <c r="TJ672" s="5"/>
      <c r="TK672" s="5"/>
      <c r="TL672" s="5"/>
      <c r="TM672" s="5"/>
      <c r="TN672" s="5"/>
      <c r="TO672" s="5"/>
      <c r="TP672" s="5"/>
      <c r="TQ672" s="5"/>
      <c r="TR672" s="5"/>
      <c r="TS672" s="5"/>
      <c r="TT672" s="5"/>
      <c r="TU672" s="5"/>
      <c r="TV672" s="5"/>
      <c r="TW672" s="5"/>
      <c r="TX672" s="5"/>
      <c r="TY672" s="5"/>
      <c r="UV672" s="5"/>
    </row>
    <row r="673" spans="511:568" x14ac:dyDescent="0.25">
      <c r="SQ673" s="5"/>
      <c r="ST673" s="5"/>
      <c r="SU673" s="5"/>
      <c r="SY673" s="5"/>
      <c r="SZ673" s="5"/>
      <c r="TA673" s="5"/>
      <c r="TB673" s="5"/>
      <c r="TC673" s="5"/>
      <c r="TD673" s="5"/>
      <c r="TE673" s="5"/>
      <c r="TF673" s="5"/>
      <c r="TG673" s="5"/>
      <c r="TH673" s="5"/>
      <c r="TI673" s="5"/>
      <c r="TJ673" s="5"/>
      <c r="TK673" s="5"/>
      <c r="TL673" s="5"/>
      <c r="TM673" s="5"/>
      <c r="TN673" s="5"/>
      <c r="TO673" s="5"/>
      <c r="TP673" s="5"/>
      <c r="TQ673" s="5"/>
      <c r="TR673" s="5"/>
      <c r="TS673" s="5"/>
      <c r="TT673" s="5"/>
      <c r="TU673" s="5"/>
      <c r="TV673" s="5"/>
      <c r="TW673" s="5"/>
      <c r="TX673" s="5"/>
      <c r="TY673" s="5"/>
      <c r="UV673" s="5"/>
    </row>
    <row r="674" spans="511:568" x14ac:dyDescent="0.25">
      <c r="SQ674" s="5"/>
      <c r="ST674" s="5"/>
      <c r="SU674" s="5"/>
      <c r="SY674" s="5"/>
      <c r="SZ674" s="5"/>
      <c r="TA674" s="5"/>
      <c r="TB674" s="5"/>
      <c r="TC674" s="5"/>
      <c r="TD674" s="5"/>
      <c r="TE674" s="5"/>
      <c r="TF674" s="5"/>
      <c r="TG674" s="5"/>
      <c r="TH674" s="5"/>
      <c r="TI674" s="5"/>
      <c r="TJ674" s="5"/>
      <c r="TK674" s="5"/>
      <c r="TL674" s="5"/>
      <c r="TM674" s="5"/>
      <c r="TN674" s="5"/>
      <c r="TO674" s="5"/>
      <c r="TP674" s="5"/>
      <c r="TQ674" s="5"/>
      <c r="TR674" s="5"/>
      <c r="TS674" s="5"/>
      <c r="TT674" s="5"/>
      <c r="TU674" s="5"/>
      <c r="TV674" s="5"/>
      <c r="TW674" s="5"/>
      <c r="TX674" s="5"/>
      <c r="TY674" s="5"/>
      <c r="UV674" s="5"/>
    </row>
    <row r="675" spans="511:568" x14ac:dyDescent="0.25">
      <c r="SQ675" s="5"/>
      <c r="ST675" s="5"/>
      <c r="SU675" s="5"/>
      <c r="SY675" s="5"/>
      <c r="SZ675" s="5"/>
      <c r="TA675" s="5"/>
      <c r="TB675" s="5"/>
      <c r="TC675" s="5"/>
      <c r="TD675" s="5"/>
      <c r="TE675" s="5"/>
      <c r="TF675" s="5"/>
      <c r="TG675" s="5"/>
      <c r="TH675" s="5"/>
      <c r="TI675" s="5"/>
      <c r="TJ675" s="5"/>
      <c r="TK675" s="5"/>
      <c r="TL675" s="5"/>
      <c r="TM675" s="5"/>
      <c r="TN675" s="5"/>
      <c r="TO675" s="5"/>
      <c r="TP675" s="5"/>
      <c r="TQ675" s="5"/>
      <c r="TR675" s="5"/>
      <c r="TS675" s="5"/>
      <c r="TT675" s="5"/>
      <c r="TU675" s="5"/>
      <c r="TV675" s="5"/>
      <c r="TW675" s="5"/>
      <c r="TX675" s="5"/>
      <c r="TY675" s="5"/>
      <c r="UV675" s="5"/>
    </row>
    <row r="676" spans="511:568" x14ac:dyDescent="0.25">
      <c r="SQ676" s="5"/>
      <c r="ST676" s="5"/>
      <c r="SU676" s="5"/>
      <c r="SY676" s="5"/>
      <c r="SZ676" s="5"/>
      <c r="TA676" s="5"/>
      <c r="TB676" s="5"/>
      <c r="TC676" s="5"/>
      <c r="TD676" s="5"/>
      <c r="TE676" s="5"/>
      <c r="TF676" s="5"/>
      <c r="TG676" s="5"/>
      <c r="TH676" s="5"/>
      <c r="TI676" s="5"/>
      <c r="TJ676" s="5"/>
      <c r="TK676" s="5"/>
      <c r="TL676" s="5"/>
      <c r="TM676" s="5"/>
      <c r="TN676" s="5"/>
      <c r="TO676" s="5"/>
      <c r="TP676" s="5"/>
      <c r="TQ676" s="5"/>
      <c r="TR676" s="5"/>
      <c r="TS676" s="5"/>
      <c r="TT676" s="5"/>
      <c r="TU676" s="5"/>
      <c r="TV676" s="5"/>
      <c r="TW676" s="5"/>
      <c r="TX676" s="5"/>
      <c r="TY676" s="5"/>
      <c r="UV676" s="5"/>
    </row>
    <row r="677" spans="511:568" x14ac:dyDescent="0.25">
      <c r="SQ677" s="5"/>
      <c r="ST677" s="5"/>
      <c r="SU677" s="5"/>
      <c r="SY677" s="5"/>
      <c r="SZ677" s="5"/>
      <c r="TA677" s="5"/>
      <c r="TB677" s="5"/>
      <c r="TC677" s="5"/>
      <c r="TD677" s="5"/>
      <c r="TE677" s="5"/>
      <c r="TF677" s="5"/>
      <c r="TG677" s="5"/>
      <c r="TH677" s="5"/>
      <c r="TI677" s="5"/>
      <c r="TJ677" s="5"/>
      <c r="TK677" s="5"/>
      <c r="TL677" s="5"/>
      <c r="TM677" s="5"/>
      <c r="TN677" s="5"/>
      <c r="TO677" s="5"/>
      <c r="TP677" s="5"/>
      <c r="TQ677" s="5"/>
      <c r="TR677" s="5"/>
      <c r="TS677" s="5"/>
      <c r="TT677" s="5"/>
      <c r="TU677" s="5"/>
      <c r="TV677" s="5"/>
      <c r="TW677" s="5"/>
      <c r="TX677" s="5"/>
      <c r="TY677" s="5"/>
      <c r="UV677" s="5"/>
    </row>
    <row r="678" spans="511:568" x14ac:dyDescent="0.25">
      <c r="SQ678" s="5"/>
      <c r="ST678" s="5"/>
      <c r="SU678" s="5"/>
      <c r="SY678" s="5"/>
      <c r="SZ678" s="5"/>
      <c r="TA678" s="5"/>
      <c r="TB678" s="5"/>
      <c r="TC678" s="5"/>
      <c r="TD678" s="5"/>
      <c r="TE678" s="5"/>
      <c r="TF678" s="5"/>
      <c r="TG678" s="5"/>
      <c r="TH678" s="5"/>
      <c r="TI678" s="5"/>
      <c r="TJ678" s="5"/>
      <c r="TK678" s="5"/>
      <c r="TL678" s="5"/>
      <c r="TM678" s="5"/>
      <c r="TN678" s="5"/>
      <c r="TO678" s="5"/>
      <c r="TP678" s="5"/>
      <c r="TQ678" s="5"/>
      <c r="TR678" s="5"/>
      <c r="TS678" s="5"/>
      <c r="TT678" s="5"/>
      <c r="TU678" s="5"/>
      <c r="TV678" s="5"/>
      <c r="TW678" s="5"/>
      <c r="TX678" s="5"/>
      <c r="TY678" s="5"/>
      <c r="UV678" s="5"/>
    </row>
    <row r="679" spans="511:568" x14ac:dyDescent="0.25">
      <c r="SQ679" s="5"/>
      <c r="ST679" s="5"/>
      <c r="SU679" s="5"/>
      <c r="SY679" s="5"/>
      <c r="SZ679" s="5"/>
      <c r="TA679" s="5"/>
      <c r="TB679" s="5"/>
      <c r="TC679" s="5"/>
      <c r="TD679" s="5"/>
      <c r="TE679" s="5"/>
      <c r="TF679" s="5"/>
      <c r="TG679" s="5"/>
      <c r="TH679" s="5"/>
      <c r="TI679" s="5"/>
      <c r="TJ679" s="5"/>
      <c r="TK679" s="5"/>
      <c r="TL679" s="5"/>
      <c r="TM679" s="5"/>
      <c r="TN679" s="5"/>
      <c r="TO679" s="5"/>
      <c r="TP679" s="5"/>
      <c r="TQ679" s="5"/>
      <c r="TR679" s="5"/>
      <c r="TS679" s="5"/>
      <c r="TT679" s="5"/>
      <c r="TU679" s="5"/>
      <c r="TV679" s="5"/>
      <c r="TW679" s="5"/>
      <c r="TX679" s="5"/>
      <c r="TY679" s="5"/>
      <c r="UV679" s="5"/>
    </row>
    <row r="680" spans="511:568" x14ac:dyDescent="0.25">
      <c r="SQ680" s="5"/>
      <c r="ST680" s="5"/>
      <c r="SU680" s="5"/>
      <c r="SY680" s="5"/>
      <c r="SZ680" s="5"/>
      <c r="TA680" s="5"/>
      <c r="TB680" s="5"/>
      <c r="TC680" s="5"/>
      <c r="TD680" s="5"/>
      <c r="TE680" s="5"/>
      <c r="TF680" s="5"/>
      <c r="TG680" s="5"/>
      <c r="TH680" s="5"/>
      <c r="TI680" s="5"/>
      <c r="TJ680" s="5"/>
      <c r="TK680" s="5"/>
      <c r="TL680" s="5"/>
      <c r="TM680" s="5"/>
      <c r="TN680" s="5"/>
      <c r="TO680" s="5"/>
      <c r="TP680" s="5"/>
      <c r="TQ680" s="5"/>
      <c r="TR680" s="5"/>
      <c r="TS680" s="5"/>
      <c r="TT680" s="5"/>
      <c r="TU680" s="5"/>
      <c r="TV680" s="5"/>
      <c r="TW680" s="5"/>
      <c r="TX680" s="5"/>
      <c r="TY680" s="5"/>
      <c r="UV680" s="5"/>
    </row>
    <row r="681" spans="511:568" x14ac:dyDescent="0.25">
      <c r="SQ681" s="5"/>
      <c r="ST681" s="5"/>
      <c r="SU681" s="5"/>
      <c r="SY681" s="5"/>
      <c r="SZ681" s="5"/>
      <c r="TA681" s="5"/>
      <c r="TB681" s="5"/>
      <c r="TC681" s="5"/>
      <c r="TD681" s="5"/>
      <c r="TE681" s="5"/>
      <c r="TF681" s="5"/>
      <c r="TG681" s="5"/>
      <c r="TH681" s="5"/>
      <c r="TI681" s="5"/>
      <c r="TJ681" s="5"/>
      <c r="TK681" s="5"/>
      <c r="TL681" s="5"/>
      <c r="TM681" s="5"/>
      <c r="TN681" s="5"/>
      <c r="TO681" s="5"/>
      <c r="TP681" s="5"/>
      <c r="TQ681" s="5"/>
      <c r="TR681" s="5"/>
      <c r="TS681" s="5"/>
      <c r="TT681" s="5"/>
      <c r="TU681" s="5"/>
      <c r="TV681" s="5"/>
      <c r="TW681" s="5"/>
      <c r="TX681" s="5"/>
      <c r="TY681" s="5"/>
      <c r="UV681" s="5"/>
    </row>
    <row r="682" spans="511:568" x14ac:dyDescent="0.25">
      <c r="SQ682" s="5"/>
      <c r="ST682" s="5"/>
      <c r="SU682" s="5"/>
      <c r="SY682" s="5"/>
      <c r="SZ682" s="5"/>
      <c r="TA682" s="5"/>
      <c r="TB682" s="5"/>
      <c r="TC682" s="5"/>
      <c r="TD682" s="5"/>
      <c r="TE682" s="5"/>
      <c r="TF682" s="5"/>
      <c r="TG682" s="5"/>
      <c r="TH682" s="5"/>
      <c r="TI682" s="5"/>
      <c r="TJ682" s="5"/>
      <c r="TK682" s="5"/>
      <c r="TL682" s="5"/>
      <c r="TM682" s="5"/>
      <c r="TN682" s="5"/>
      <c r="TO682" s="5"/>
      <c r="TP682" s="5"/>
      <c r="TQ682" s="5"/>
      <c r="TR682" s="5"/>
      <c r="TS682" s="5"/>
      <c r="TT682" s="5"/>
      <c r="TU682" s="5"/>
      <c r="TV682" s="5"/>
      <c r="TW682" s="5"/>
      <c r="TX682" s="5"/>
      <c r="TY682" s="5"/>
      <c r="UV682" s="5"/>
    </row>
    <row r="683" spans="511:568" x14ac:dyDescent="0.25">
      <c r="SQ683" s="5"/>
      <c r="ST683" s="5"/>
      <c r="SU683" s="5"/>
      <c r="SY683" s="5"/>
      <c r="SZ683" s="5"/>
      <c r="TA683" s="5"/>
      <c r="TB683" s="5"/>
      <c r="TC683" s="5"/>
      <c r="TD683" s="5"/>
      <c r="TE683" s="5"/>
      <c r="TF683" s="5"/>
      <c r="TG683" s="5"/>
      <c r="TH683" s="5"/>
      <c r="TI683" s="5"/>
      <c r="TJ683" s="5"/>
      <c r="TK683" s="5"/>
      <c r="TL683" s="5"/>
      <c r="TM683" s="5"/>
      <c r="TN683" s="5"/>
      <c r="TO683" s="5"/>
      <c r="TP683" s="5"/>
      <c r="TQ683" s="5"/>
      <c r="TR683" s="5"/>
      <c r="TS683" s="5"/>
      <c r="TT683" s="5"/>
      <c r="TU683" s="5"/>
      <c r="TV683" s="5"/>
      <c r="TW683" s="5"/>
      <c r="TX683" s="5"/>
      <c r="TY683" s="5"/>
      <c r="UV683" s="5"/>
    </row>
    <row r="684" spans="511:568" x14ac:dyDescent="0.25">
      <c r="SQ684" s="5"/>
      <c r="ST684" s="5"/>
      <c r="SU684" s="5"/>
      <c r="SY684" s="5"/>
      <c r="SZ684" s="5"/>
      <c r="TA684" s="5"/>
      <c r="TB684" s="5"/>
      <c r="TC684" s="5"/>
      <c r="TD684" s="5"/>
      <c r="TE684" s="5"/>
      <c r="TF684" s="5"/>
      <c r="TG684" s="5"/>
      <c r="TH684" s="5"/>
      <c r="TI684" s="5"/>
      <c r="TJ684" s="5"/>
      <c r="TK684" s="5"/>
      <c r="TL684" s="5"/>
      <c r="TM684" s="5"/>
      <c r="TN684" s="5"/>
      <c r="TO684" s="5"/>
      <c r="TP684" s="5"/>
      <c r="TQ684" s="5"/>
      <c r="TR684" s="5"/>
      <c r="TS684" s="5"/>
      <c r="TT684" s="5"/>
      <c r="TU684" s="5"/>
      <c r="TV684" s="5"/>
      <c r="TW684" s="5"/>
      <c r="TX684" s="5"/>
      <c r="TY684" s="5"/>
      <c r="UV684" s="5"/>
    </row>
    <row r="685" spans="511:568" x14ac:dyDescent="0.25">
      <c r="SQ685" s="5"/>
      <c r="ST685" s="5"/>
      <c r="SU685" s="5"/>
      <c r="SY685" s="5"/>
      <c r="SZ685" s="5"/>
      <c r="TA685" s="5"/>
      <c r="TB685" s="5"/>
      <c r="TC685" s="5"/>
      <c r="TD685" s="5"/>
      <c r="TE685" s="5"/>
      <c r="TF685" s="5"/>
      <c r="TG685" s="5"/>
      <c r="TH685" s="5"/>
      <c r="TI685" s="5"/>
      <c r="TJ685" s="5"/>
      <c r="TK685" s="5"/>
      <c r="TL685" s="5"/>
      <c r="TM685" s="5"/>
      <c r="TN685" s="5"/>
      <c r="TO685" s="5"/>
      <c r="TP685" s="5"/>
      <c r="TQ685" s="5"/>
      <c r="TR685" s="5"/>
      <c r="TS685" s="5"/>
      <c r="TT685" s="5"/>
      <c r="TU685" s="5"/>
      <c r="TV685" s="5"/>
      <c r="TW685" s="5"/>
      <c r="TX685" s="5"/>
      <c r="TY685" s="5"/>
      <c r="UV685" s="5"/>
    </row>
    <row r="686" spans="511:568" x14ac:dyDescent="0.25">
      <c r="SQ686" s="5"/>
      <c r="ST686" s="5"/>
      <c r="SU686" s="5"/>
      <c r="SY686" s="5"/>
      <c r="SZ686" s="5"/>
      <c r="TA686" s="5"/>
      <c r="TB686" s="5"/>
      <c r="TC686" s="5"/>
      <c r="TD686" s="5"/>
      <c r="TE686" s="5"/>
      <c r="TF686" s="5"/>
      <c r="TG686" s="5"/>
      <c r="TH686" s="5"/>
      <c r="TI686" s="5"/>
      <c r="TJ686" s="5"/>
      <c r="TK686" s="5"/>
      <c r="TL686" s="5"/>
      <c r="TM686" s="5"/>
      <c r="TN686" s="5"/>
      <c r="TO686" s="5"/>
      <c r="TP686" s="5"/>
      <c r="TQ686" s="5"/>
      <c r="TR686" s="5"/>
      <c r="TS686" s="5"/>
      <c r="TT686" s="5"/>
      <c r="TU686" s="5"/>
      <c r="TV686" s="5"/>
      <c r="TW686" s="5"/>
      <c r="TX686" s="5"/>
      <c r="TY686" s="5"/>
      <c r="UV686" s="5"/>
    </row>
    <row r="687" spans="511:568" x14ac:dyDescent="0.25">
      <c r="SQ687" s="5"/>
      <c r="ST687" s="5"/>
      <c r="SU687" s="5"/>
      <c r="SY687" s="5"/>
      <c r="SZ687" s="5"/>
      <c r="TA687" s="5"/>
      <c r="TB687" s="5"/>
      <c r="TC687" s="5"/>
      <c r="TD687" s="5"/>
      <c r="TE687" s="5"/>
      <c r="TF687" s="5"/>
      <c r="TG687" s="5"/>
      <c r="TH687" s="5"/>
      <c r="TI687" s="5"/>
      <c r="TJ687" s="5"/>
      <c r="TK687" s="5"/>
      <c r="TL687" s="5"/>
      <c r="TM687" s="5"/>
      <c r="TN687" s="5"/>
      <c r="TO687" s="5"/>
      <c r="TP687" s="5"/>
      <c r="TQ687" s="5"/>
      <c r="TR687" s="5"/>
      <c r="TS687" s="5"/>
      <c r="TT687" s="5"/>
      <c r="TU687" s="5"/>
      <c r="TV687" s="5"/>
      <c r="TW687" s="5"/>
      <c r="TX687" s="5"/>
      <c r="TY687" s="5"/>
      <c r="UV687" s="5"/>
    </row>
    <row r="688" spans="511:568" x14ac:dyDescent="0.25">
      <c r="SQ688" s="5"/>
      <c r="ST688" s="5"/>
      <c r="SU688" s="5"/>
      <c r="SY688" s="5"/>
      <c r="SZ688" s="5"/>
      <c r="TA688" s="5"/>
      <c r="TB688" s="5"/>
      <c r="TC688" s="5"/>
      <c r="TD688" s="5"/>
      <c r="TE688" s="5"/>
      <c r="TF688" s="5"/>
      <c r="TG688" s="5"/>
      <c r="TH688" s="5"/>
      <c r="TI688" s="5"/>
      <c r="TJ688" s="5"/>
      <c r="TK688" s="5"/>
      <c r="TL688" s="5"/>
      <c r="TM688" s="5"/>
      <c r="TN688" s="5"/>
      <c r="TO688" s="5"/>
      <c r="TP688" s="5"/>
      <c r="TQ688" s="5"/>
      <c r="TR688" s="5"/>
      <c r="TS688" s="5"/>
      <c r="TT688" s="5"/>
      <c r="TU688" s="5"/>
      <c r="TV688" s="5"/>
      <c r="TW688" s="5"/>
      <c r="TX688" s="5"/>
      <c r="TY688" s="5"/>
      <c r="UV688" s="5"/>
    </row>
    <row r="689" spans="511:568" x14ac:dyDescent="0.25">
      <c r="SQ689" s="5"/>
      <c r="ST689" s="5"/>
      <c r="SU689" s="5"/>
      <c r="SY689" s="5"/>
      <c r="SZ689" s="5"/>
      <c r="TA689" s="5"/>
      <c r="TB689" s="5"/>
      <c r="TC689" s="5"/>
      <c r="TD689" s="5"/>
      <c r="TE689" s="5"/>
      <c r="TF689" s="5"/>
      <c r="TG689" s="5"/>
      <c r="TH689" s="5"/>
      <c r="TI689" s="5"/>
      <c r="TJ689" s="5"/>
      <c r="TK689" s="5"/>
      <c r="TL689" s="5"/>
      <c r="TM689" s="5"/>
      <c r="TN689" s="5"/>
      <c r="TO689" s="5"/>
      <c r="TP689" s="5"/>
      <c r="TQ689" s="5"/>
      <c r="TR689" s="5"/>
      <c r="TS689" s="5"/>
      <c r="TT689" s="5"/>
      <c r="TU689" s="5"/>
      <c r="TV689" s="5"/>
      <c r="TW689" s="5"/>
      <c r="TX689" s="5"/>
      <c r="TY689" s="5"/>
      <c r="UV689" s="5"/>
    </row>
    <row r="690" spans="511:568" x14ac:dyDescent="0.25">
      <c r="SQ690" s="5"/>
      <c r="ST690" s="5"/>
      <c r="SU690" s="5"/>
      <c r="SY690" s="5"/>
      <c r="SZ690" s="5"/>
      <c r="TA690" s="5"/>
      <c r="TB690" s="5"/>
      <c r="TC690" s="5"/>
      <c r="TD690" s="5"/>
      <c r="TE690" s="5"/>
      <c r="TF690" s="5"/>
      <c r="TG690" s="5"/>
      <c r="TH690" s="5"/>
      <c r="TI690" s="5"/>
      <c r="TJ690" s="5"/>
      <c r="TK690" s="5"/>
      <c r="TL690" s="5"/>
      <c r="TM690" s="5"/>
      <c r="TN690" s="5"/>
      <c r="TO690" s="5"/>
      <c r="TP690" s="5"/>
      <c r="TQ690" s="5"/>
      <c r="TR690" s="5"/>
      <c r="TS690" s="5"/>
      <c r="TT690" s="5"/>
      <c r="TU690" s="5"/>
      <c r="TV690" s="5"/>
      <c r="TW690" s="5"/>
      <c r="TX690" s="5"/>
      <c r="TY690" s="5"/>
      <c r="UV690" s="5"/>
    </row>
    <row r="691" spans="511:568" x14ac:dyDescent="0.25">
      <c r="SQ691" s="5"/>
      <c r="ST691" s="5"/>
      <c r="SU691" s="5"/>
      <c r="SY691" s="5"/>
      <c r="SZ691" s="5"/>
      <c r="TA691" s="5"/>
      <c r="TB691" s="5"/>
      <c r="TC691" s="5"/>
      <c r="TD691" s="5"/>
      <c r="TE691" s="5"/>
      <c r="TF691" s="5"/>
      <c r="TG691" s="5"/>
      <c r="TH691" s="5"/>
      <c r="TI691" s="5"/>
      <c r="TJ691" s="5"/>
      <c r="TK691" s="5"/>
      <c r="TL691" s="5"/>
      <c r="TM691" s="5"/>
      <c r="TN691" s="5"/>
      <c r="TO691" s="5"/>
      <c r="TP691" s="5"/>
      <c r="TQ691" s="5"/>
      <c r="TR691" s="5"/>
      <c r="TS691" s="5"/>
      <c r="TT691" s="5"/>
      <c r="TU691" s="5"/>
      <c r="TV691" s="5"/>
      <c r="TW691" s="5"/>
      <c r="TX691" s="5"/>
      <c r="TY691" s="5"/>
      <c r="UV691" s="5"/>
    </row>
    <row r="692" spans="511:568" x14ac:dyDescent="0.25">
      <c r="SQ692" s="5"/>
      <c r="ST692" s="5"/>
      <c r="SU692" s="5"/>
      <c r="SY692" s="5"/>
      <c r="SZ692" s="5"/>
      <c r="TA692" s="5"/>
      <c r="TB692" s="5"/>
      <c r="TC692" s="5"/>
      <c r="TD692" s="5"/>
      <c r="TE692" s="5"/>
      <c r="TF692" s="5"/>
      <c r="TG692" s="5"/>
      <c r="TH692" s="5"/>
      <c r="TI692" s="5"/>
      <c r="TJ692" s="5"/>
      <c r="TK692" s="5"/>
      <c r="TL692" s="5"/>
      <c r="TM692" s="5"/>
      <c r="TN692" s="5"/>
      <c r="TO692" s="5"/>
      <c r="TP692" s="5"/>
      <c r="TQ692" s="5"/>
      <c r="TR692" s="5"/>
      <c r="TS692" s="5"/>
      <c r="TT692" s="5"/>
      <c r="TU692" s="5"/>
      <c r="TV692" s="5"/>
      <c r="TW692" s="5"/>
      <c r="TX692" s="5"/>
      <c r="TY692" s="5"/>
      <c r="UV692" s="5"/>
    </row>
    <row r="693" spans="511:568" x14ac:dyDescent="0.25">
      <c r="SQ693" s="5"/>
      <c r="ST693" s="5"/>
      <c r="SU693" s="5"/>
      <c r="SY693" s="5"/>
      <c r="SZ693" s="5"/>
      <c r="TA693" s="5"/>
      <c r="TB693" s="5"/>
      <c r="TC693" s="5"/>
      <c r="TD693" s="5"/>
      <c r="TE693" s="5"/>
      <c r="TF693" s="5"/>
      <c r="TG693" s="5"/>
      <c r="TH693" s="5"/>
      <c r="TI693" s="5"/>
      <c r="TJ693" s="5"/>
      <c r="TK693" s="5"/>
      <c r="TL693" s="5"/>
      <c r="TM693" s="5"/>
      <c r="TN693" s="5"/>
      <c r="TO693" s="5"/>
      <c r="TP693" s="5"/>
      <c r="TQ693" s="5"/>
      <c r="TR693" s="5"/>
      <c r="TS693" s="5"/>
      <c r="TT693" s="5"/>
      <c r="TU693" s="5"/>
      <c r="TV693" s="5"/>
      <c r="TW693" s="5"/>
      <c r="TX693" s="5"/>
      <c r="TY693" s="5"/>
      <c r="UV693" s="5"/>
    </row>
    <row r="694" spans="511:568" x14ac:dyDescent="0.25">
      <c r="SQ694" s="5"/>
      <c r="ST694" s="5"/>
      <c r="SU694" s="5"/>
      <c r="SY694" s="5"/>
      <c r="SZ694" s="5"/>
      <c r="TA694" s="5"/>
      <c r="TB694" s="5"/>
      <c r="TC694" s="5"/>
      <c r="TD694" s="5"/>
      <c r="TE694" s="5"/>
      <c r="TF694" s="5"/>
      <c r="TG694" s="5"/>
      <c r="TH694" s="5"/>
      <c r="TI694" s="5"/>
      <c r="TJ694" s="5"/>
      <c r="TK694" s="5"/>
      <c r="TL694" s="5"/>
      <c r="TM694" s="5"/>
      <c r="TN694" s="5"/>
      <c r="TO694" s="5"/>
      <c r="TP694" s="5"/>
      <c r="TQ694" s="5"/>
      <c r="TR694" s="5"/>
      <c r="TS694" s="5"/>
      <c r="TT694" s="5"/>
      <c r="TU694" s="5"/>
      <c r="TV694" s="5"/>
      <c r="TW694" s="5"/>
      <c r="TX694" s="5"/>
      <c r="TY694" s="5"/>
      <c r="UV694" s="5"/>
    </row>
    <row r="695" spans="511:568" x14ac:dyDescent="0.25">
      <c r="SQ695" s="5"/>
      <c r="ST695" s="5"/>
      <c r="SU695" s="5"/>
      <c r="SY695" s="5"/>
      <c r="SZ695" s="5"/>
      <c r="TA695" s="5"/>
      <c r="TB695" s="5"/>
      <c r="TC695" s="5"/>
      <c r="TD695" s="5"/>
      <c r="TE695" s="5"/>
      <c r="TF695" s="5"/>
      <c r="TG695" s="5"/>
      <c r="TH695" s="5"/>
      <c r="TI695" s="5"/>
      <c r="TJ695" s="5"/>
      <c r="TK695" s="5"/>
      <c r="TL695" s="5"/>
      <c r="TM695" s="5"/>
      <c r="TN695" s="5"/>
      <c r="TO695" s="5"/>
      <c r="TP695" s="5"/>
      <c r="TQ695" s="5"/>
      <c r="TR695" s="5"/>
      <c r="TS695" s="5"/>
      <c r="TT695" s="5"/>
      <c r="TU695" s="5"/>
      <c r="TV695" s="5"/>
      <c r="TW695" s="5"/>
      <c r="TX695" s="5"/>
      <c r="TY695" s="5"/>
      <c r="UV695" s="5"/>
    </row>
    <row r="696" spans="511:568" x14ac:dyDescent="0.25">
      <c r="SQ696" s="5"/>
      <c r="ST696" s="5"/>
      <c r="SU696" s="5"/>
      <c r="SY696" s="5"/>
      <c r="SZ696" s="5"/>
      <c r="TA696" s="5"/>
      <c r="TB696" s="5"/>
      <c r="TC696" s="5"/>
      <c r="TD696" s="5"/>
      <c r="TE696" s="5"/>
      <c r="TF696" s="5"/>
      <c r="TG696" s="5"/>
      <c r="TH696" s="5"/>
      <c r="TI696" s="5"/>
      <c r="TJ696" s="5"/>
      <c r="TK696" s="5"/>
      <c r="TL696" s="5"/>
      <c r="TM696" s="5"/>
      <c r="TN696" s="5"/>
      <c r="TO696" s="5"/>
      <c r="TP696" s="5"/>
      <c r="TQ696" s="5"/>
      <c r="TR696" s="5"/>
      <c r="TS696" s="5"/>
      <c r="TT696" s="5"/>
      <c r="TU696" s="5"/>
      <c r="TV696" s="5"/>
      <c r="TW696" s="5"/>
      <c r="TX696" s="5"/>
      <c r="TY696" s="5"/>
      <c r="UV696" s="5"/>
    </row>
    <row r="697" spans="511:568" x14ac:dyDescent="0.25">
      <c r="SQ697" s="5"/>
      <c r="ST697" s="5"/>
      <c r="SU697" s="5"/>
      <c r="SY697" s="5"/>
      <c r="SZ697" s="5"/>
      <c r="TA697" s="5"/>
      <c r="TB697" s="5"/>
      <c r="TC697" s="5"/>
      <c r="TD697" s="5"/>
      <c r="TE697" s="5"/>
      <c r="TF697" s="5"/>
      <c r="TG697" s="5"/>
      <c r="TH697" s="5"/>
      <c r="TI697" s="5"/>
      <c r="TJ697" s="5"/>
      <c r="TK697" s="5"/>
      <c r="TL697" s="5"/>
      <c r="TM697" s="5"/>
      <c r="TN697" s="5"/>
      <c r="TO697" s="5"/>
      <c r="TP697" s="5"/>
      <c r="TQ697" s="5"/>
      <c r="TR697" s="5"/>
      <c r="TS697" s="5"/>
      <c r="TT697" s="5"/>
      <c r="TU697" s="5"/>
      <c r="TV697" s="5"/>
      <c r="TW697" s="5"/>
      <c r="TX697" s="5"/>
      <c r="TY697" s="5"/>
      <c r="UV697" s="5"/>
    </row>
    <row r="698" spans="511:568" x14ac:dyDescent="0.25">
      <c r="SQ698" s="5"/>
      <c r="ST698" s="5"/>
      <c r="SU698" s="5"/>
      <c r="SY698" s="5"/>
      <c r="SZ698" s="5"/>
      <c r="TA698" s="5"/>
      <c r="TB698" s="5"/>
      <c r="TC698" s="5"/>
      <c r="TD698" s="5"/>
      <c r="TE698" s="5"/>
      <c r="TF698" s="5"/>
      <c r="TG698" s="5"/>
      <c r="TH698" s="5"/>
      <c r="TI698" s="5"/>
      <c r="TJ698" s="5"/>
      <c r="TK698" s="5"/>
      <c r="TL698" s="5"/>
      <c r="TM698" s="5"/>
      <c r="TN698" s="5"/>
      <c r="TO698" s="5"/>
      <c r="TP698" s="5"/>
      <c r="TQ698" s="5"/>
      <c r="TR698" s="5"/>
      <c r="TS698" s="5"/>
      <c r="TT698" s="5"/>
      <c r="TU698" s="5"/>
      <c r="TV698" s="5"/>
      <c r="TW698" s="5"/>
      <c r="TX698" s="5"/>
      <c r="TY698" s="5"/>
      <c r="UV698" s="5"/>
    </row>
    <row r="699" spans="511:568" x14ac:dyDescent="0.25">
      <c r="SQ699" s="5"/>
      <c r="ST699" s="5"/>
      <c r="SU699" s="5"/>
      <c r="SY699" s="5"/>
      <c r="SZ699" s="5"/>
      <c r="TA699" s="5"/>
      <c r="TB699" s="5"/>
      <c r="TC699" s="5"/>
      <c r="TD699" s="5"/>
      <c r="TE699" s="5"/>
      <c r="TF699" s="5"/>
      <c r="TG699" s="5"/>
      <c r="TH699" s="5"/>
      <c r="TI699" s="5"/>
      <c r="TJ699" s="5"/>
      <c r="TK699" s="5"/>
      <c r="TL699" s="5"/>
      <c r="TM699" s="5"/>
      <c r="TN699" s="5"/>
      <c r="TO699" s="5"/>
      <c r="TP699" s="5"/>
      <c r="TQ699" s="5"/>
      <c r="TR699" s="5"/>
      <c r="TS699" s="5"/>
      <c r="TT699" s="5"/>
      <c r="TU699" s="5"/>
      <c r="TV699" s="5"/>
      <c r="TW699" s="5"/>
      <c r="TX699" s="5"/>
      <c r="TY699" s="5"/>
      <c r="UV699" s="5"/>
    </row>
    <row r="700" spans="511:568" x14ac:dyDescent="0.25">
      <c r="SQ700" s="5"/>
      <c r="ST700" s="5"/>
      <c r="SU700" s="5"/>
      <c r="SY700" s="5"/>
      <c r="SZ700" s="5"/>
      <c r="TA700" s="5"/>
      <c r="TB700" s="5"/>
      <c r="TC700" s="5"/>
      <c r="TD700" s="5"/>
      <c r="TE700" s="5"/>
      <c r="TF700" s="5"/>
      <c r="TG700" s="5"/>
      <c r="TH700" s="5"/>
      <c r="TI700" s="5"/>
      <c r="TJ700" s="5"/>
      <c r="TK700" s="5"/>
      <c r="TL700" s="5"/>
      <c r="TM700" s="5"/>
      <c r="TN700" s="5"/>
      <c r="TO700" s="5"/>
      <c r="TP700" s="5"/>
      <c r="TQ700" s="5"/>
      <c r="TR700" s="5"/>
      <c r="TS700" s="5"/>
      <c r="TT700" s="5"/>
      <c r="TU700" s="5"/>
      <c r="TV700" s="5"/>
      <c r="TW700" s="5"/>
      <c r="TX700" s="5"/>
      <c r="TY700" s="5"/>
      <c r="UV700" s="5"/>
    </row>
    <row r="701" spans="511:568" x14ac:dyDescent="0.25">
      <c r="SQ701" s="5"/>
      <c r="ST701" s="5"/>
      <c r="SU701" s="5"/>
      <c r="SY701" s="5"/>
      <c r="SZ701" s="5"/>
      <c r="TA701" s="5"/>
      <c r="TB701" s="5"/>
      <c r="TC701" s="5"/>
      <c r="TD701" s="5"/>
      <c r="TE701" s="5"/>
      <c r="TF701" s="5"/>
      <c r="TG701" s="5"/>
      <c r="TH701" s="5"/>
      <c r="TI701" s="5"/>
      <c r="TJ701" s="5"/>
      <c r="TK701" s="5"/>
      <c r="TL701" s="5"/>
      <c r="TM701" s="5"/>
      <c r="TN701" s="5"/>
      <c r="TO701" s="5"/>
      <c r="TP701" s="5"/>
      <c r="TQ701" s="5"/>
      <c r="TR701" s="5"/>
      <c r="TS701" s="5"/>
      <c r="TT701" s="5"/>
      <c r="TU701" s="5"/>
      <c r="TV701" s="5"/>
      <c r="TW701" s="5"/>
      <c r="TX701" s="5"/>
      <c r="TY701" s="5"/>
      <c r="UV701" s="5"/>
    </row>
    <row r="702" spans="511:568" x14ac:dyDescent="0.25">
      <c r="SQ702" s="5"/>
      <c r="ST702" s="5"/>
      <c r="SU702" s="5"/>
      <c r="SY702" s="5"/>
      <c r="SZ702" s="5"/>
      <c r="TA702" s="5"/>
      <c r="TB702" s="5"/>
      <c r="TC702" s="5"/>
      <c r="TD702" s="5"/>
      <c r="TE702" s="5"/>
      <c r="TF702" s="5"/>
      <c r="TG702" s="5"/>
      <c r="TH702" s="5"/>
      <c r="TI702" s="5"/>
      <c r="TJ702" s="5"/>
      <c r="TK702" s="5"/>
      <c r="TL702" s="5"/>
      <c r="TM702" s="5"/>
      <c r="TN702" s="5"/>
      <c r="TO702" s="5"/>
      <c r="TP702" s="5"/>
      <c r="TQ702" s="5"/>
      <c r="TR702" s="5"/>
      <c r="TS702" s="5"/>
      <c r="TT702" s="5"/>
      <c r="TU702" s="5"/>
      <c r="TV702" s="5"/>
      <c r="TW702" s="5"/>
      <c r="TX702" s="5"/>
      <c r="TY702" s="5"/>
      <c r="UV702" s="5"/>
    </row>
    <row r="703" spans="511:568" x14ac:dyDescent="0.25">
      <c r="SQ703" s="5"/>
      <c r="ST703" s="5"/>
      <c r="SU703" s="5"/>
      <c r="SY703" s="5"/>
      <c r="SZ703" s="5"/>
      <c r="TA703" s="5"/>
      <c r="TB703" s="5"/>
      <c r="TC703" s="5"/>
      <c r="TD703" s="5"/>
      <c r="TE703" s="5"/>
      <c r="TF703" s="5"/>
      <c r="TG703" s="5"/>
      <c r="TH703" s="5"/>
      <c r="TI703" s="5"/>
      <c r="TJ703" s="5"/>
      <c r="TK703" s="5"/>
      <c r="TL703" s="5"/>
      <c r="TM703" s="5"/>
      <c r="TN703" s="5"/>
      <c r="TO703" s="5"/>
      <c r="TP703" s="5"/>
      <c r="TQ703" s="5"/>
      <c r="TR703" s="5"/>
      <c r="TS703" s="5"/>
      <c r="TT703" s="5"/>
      <c r="TU703" s="5"/>
      <c r="TV703" s="5"/>
      <c r="TW703" s="5"/>
      <c r="TX703" s="5"/>
      <c r="TY703" s="5"/>
      <c r="UV703" s="5"/>
    </row>
    <row r="704" spans="511:568" x14ac:dyDescent="0.25">
      <c r="SQ704" s="5"/>
      <c r="ST704" s="5"/>
      <c r="SU704" s="5"/>
      <c r="SY704" s="5"/>
      <c r="SZ704" s="5"/>
      <c r="TA704" s="5"/>
      <c r="TB704" s="5"/>
      <c r="TC704" s="5"/>
      <c r="TD704" s="5"/>
      <c r="TE704" s="5"/>
      <c r="TF704" s="5"/>
      <c r="TG704" s="5"/>
      <c r="TH704" s="5"/>
      <c r="TI704" s="5"/>
      <c r="TJ704" s="5"/>
      <c r="TK704" s="5"/>
      <c r="TL704" s="5"/>
      <c r="TM704" s="5"/>
      <c r="TN704" s="5"/>
      <c r="TO704" s="5"/>
      <c r="TP704" s="5"/>
      <c r="TQ704" s="5"/>
      <c r="TR704" s="5"/>
      <c r="TS704" s="5"/>
      <c r="TT704" s="5"/>
      <c r="TU704" s="5"/>
      <c r="TV704" s="5"/>
      <c r="TW704" s="5"/>
      <c r="TX704" s="5"/>
      <c r="TY704" s="5"/>
      <c r="UV704" s="5"/>
    </row>
    <row r="705" spans="511:568" x14ac:dyDescent="0.25">
      <c r="SQ705" s="5"/>
      <c r="ST705" s="5"/>
      <c r="SU705" s="5"/>
      <c r="SY705" s="5"/>
      <c r="SZ705" s="5"/>
      <c r="TA705" s="5"/>
      <c r="TB705" s="5"/>
      <c r="TC705" s="5"/>
      <c r="TD705" s="5"/>
      <c r="TE705" s="5"/>
      <c r="TF705" s="5"/>
      <c r="TG705" s="5"/>
      <c r="TH705" s="5"/>
      <c r="TI705" s="5"/>
      <c r="TJ705" s="5"/>
      <c r="TK705" s="5"/>
      <c r="TL705" s="5"/>
      <c r="TM705" s="5"/>
      <c r="TN705" s="5"/>
      <c r="TO705" s="5"/>
      <c r="TP705" s="5"/>
      <c r="TQ705" s="5"/>
      <c r="TR705" s="5"/>
      <c r="TS705" s="5"/>
      <c r="TT705" s="5"/>
      <c r="TU705" s="5"/>
      <c r="TV705" s="5"/>
      <c r="TW705" s="5"/>
      <c r="TX705" s="5"/>
      <c r="TY705" s="5"/>
      <c r="UV705" s="5"/>
    </row>
    <row r="706" spans="511:568" x14ac:dyDescent="0.25">
      <c r="SQ706" s="5"/>
      <c r="ST706" s="5"/>
      <c r="SU706" s="5"/>
      <c r="SY706" s="5"/>
      <c r="SZ706" s="5"/>
      <c r="TA706" s="5"/>
      <c r="TB706" s="5"/>
      <c r="TC706" s="5"/>
      <c r="TD706" s="5"/>
      <c r="TE706" s="5"/>
      <c r="TF706" s="5"/>
      <c r="TG706" s="5"/>
      <c r="TH706" s="5"/>
      <c r="TI706" s="5"/>
      <c r="TJ706" s="5"/>
      <c r="TK706" s="5"/>
      <c r="TL706" s="5"/>
      <c r="TM706" s="5"/>
      <c r="TN706" s="5"/>
      <c r="TO706" s="5"/>
      <c r="TP706" s="5"/>
      <c r="TQ706" s="5"/>
      <c r="TR706" s="5"/>
      <c r="TS706" s="5"/>
      <c r="TT706" s="5"/>
      <c r="TU706" s="5"/>
      <c r="TV706" s="5"/>
      <c r="TW706" s="5"/>
      <c r="TX706" s="5"/>
      <c r="TY706" s="5"/>
      <c r="UV706" s="5"/>
    </row>
    <row r="707" spans="511:568" x14ac:dyDescent="0.25">
      <c r="SQ707" s="5"/>
      <c r="ST707" s="5"/>
      <c r="SU707" s="5"/>
      <c r="SY707" s="5"/>
      <c r="SZ707" s="5"/>
      <c r="TA707" s="5"/>
      <c r="TB707" s="5"/>
      <c r="TC707" s="5"/>
      <c r="TD707" s="5"/>
      <c r="TE707" s="5"/>
      <c r="TF707" s="5"/>
      <c r="TG707" s="5"/>
      <c r="TH707" s="5"/>
      <c r="TI707" s="5"/>
      <c r="TJ707" s="5"/>
      <c r="TK707" s="5"/>
      <c r="TL707" s="5"/>
      <c r="TM707" s="5"/>
      <c r="TN707" s="5"/>
      <c r="TO707" s="5"/>
      <c r="TP707" s="5"/>
      <c r="TQ707" s="5"/>
      <c r="TR707" s="5"/>
      <c r="TS707" s="5"/>
      <c r="TT707" s="5"/>
      <c r="TU707" s="5"/>
      <c r="TV707" s="5"/>
      <c r="TW707" s="5"/>
      <c r="TX707" s="5"/>
      <c r="TY707" s="5"/>
      <c r="UV707" s="5"/>
    </row>
    <row r="708" spans="511:568" x14ac:dyDescent="0.25">
      <c r="SQ708" s="5"/>
      <c r="ST708" s="5"/>
      <c r="SU708" s="5"/>
      <c r="SY708" s="5"/>
      <c r="SZ708" s="5"/>
      <c r="TA708" s="5"/>
      <c r="TB708" s="5"/>
      <c r="TC708" s="5"/>
      <c r="TD708" s="5"/>
      <c r="TE708" s="5"/>
      <c r="TF708" s="5"/>
      <c r="TG708" s="5"/>
      <c r="TH708" s="5"/>
      <c r="TI708" s="5"/>
      <c r="TJ708" s="5"/>
      <c r="TK708" s="5"/>
      <c r="TL708" s="5"/>
      <c r="TM708" s="5"/>
      <c r="TN708" s="5"/>
      <c r="TO708" s="5"/>
      <c r="TP708" s="5"/>
      <c r="TQ708" s="5"/>
      <c r="TR708" s="5"/>
      <c r="TS708" s="5"/>
      <c r="TT708" s="5"/>
      <c r="TU708" s="5"/>
      <c r="TV708" s="5"/>
      <c r="TW708" s="5"/>
      <c r="TX708" s="5"/>
      <c r="TY708" s="5"/>
      <c r="UV708" s="5"/>
    </row>
    <row r="709" spans="511:568" x14ac:dyDescent="0.25">
      <c r="SQ709" s="5"/>
      <c r="ST709" s="5"/>
      <c r="SU709" s="5"/>
      <c r="SY709" s="5"/>
      <c r="SZ709" s="5"/>
      <c r="TA709" s="5"/>
      <c r="TB709" s="5"/>
      <c r="TC709" s="5"/>
      <c r="TD709" s="5"/>
      <c r="TE709" s="5"/>
      <c r="TF709" s="5"/>
      <c r="TG709" s="5"/>
      <c r="TH709" s="5"/>
      <c r="TI709" s="5"/>
      <c r="TJ709" s="5"/>
      <c r="TK709" s="5"/>
      <c r="TL709" s="5"/>
      <c r="TM709" s="5"/>
      <c r="TN709" s="5"/>
      <c r="TO709" s="5"/>
      <c r="TP709" s="5"/>
      <c r="TQ709" s="5"/>
      <c r="TR709" s="5"/>
      <c r="TS709" s="5"/>
      <c r="TT709" s="5"/>
      <c r="TU709" s="5"/>
      <c r="TV709" s="5"/>
      <c r="TW709" s="5"/>
      <c r="TX709" s="5"/>
      <c r="TY709" s="5"/>
      <c r="UV709" s="5"/>
    </row>
    <row r="710" spans="511:568" x14ac:dyDescent="0.25">
      <c r="SQ710" s="5"/>
      <c r="ST710" s="5"/>
      <c r="SU710" s="5"/>
      <c r="SY710" s="5"/>
      <c r="SZ710" s="5"/>
      <c r="TA710" s="5"/>
      <c r="TB710" s="5"/>
      <c r="TC710" s="5"/>
      <c r="TD710" s="5"/>
      <c r="TE710" s="5"/>
      <c r="TF710" s="5"/>
      <c r="TG710" s="5"/>
      <c r="TH710" s="5"/>
      <c r="TI710" s="5"/>
      <c r="TJ710" s="5"/>
      <c r="TK710" s="5"/>
      <c r="TL710" s="5"/>
      <c r="TM710" s="5"/>
      <c r="TN710" s="5"/>
      <c r="TO710" s="5"/>
      <c r="TP710" s="5"/>
      <c r="TQ710" s="5"/>
      <c r="TR710" s="5"/>
      <c r="TS710" s="5"/>
      <c r="TT710" s="5"/>
      <c r="TU710" s="5"/>
      <c r="TV710" s="5"/>
      <c r="TW710" s="5"/>
      <c r="TX710" s="5"/>
      <c r="TY710" s="5"/>
      <c r="UV710" s="5"/>
    </row>
    <row r="711" spans="511:568" x14ac:dyDescent="0.25">
      <c r="SQ711" s="5"/>
      <c r="ST711" s="5"/>
      <c r="SU711" s="5"/>
      <c r="SY711" s="5"/>
      <c r="SZ711" s="5"/>
      <c r="TA711" s="5"/>
      <c r="TB711" s="5"/>
      <c r="TC711" s="5"/>
      <c r="TD711" s="5"/>
      <c r="TE711" s="5"/>
      <c r="TF711" s="5"/>
      <c r="TG711" s="5"/>
      <c r="TH711" s="5"/>
      <c r="TI711" s="5"/>
      <c r="TJ711" s="5"/>
      <c r="TK711" s="5"/>
      <c r="TL711" s="5"/>
      <c r="TM711" s="5"/>
      <c r="TN711" s="5"/>
      <c r="TO711" s="5"/>
      <c r="TP711" s="5"/>
      <c r="TQ711" s="5"/>
      <c r="TR711" s="5"/>
      <c r="TS711" s="5"/>
      <c r="TT711" s="5"/>
      <c r="TU711" s="5"/>
      <c r="TV711" s="5"/>
      <c r="TW711" s="5"/>
      <c r="TX711" s="5"/>
      <c r="TY711" s="5"/>
      <c r="UV711" s="5"/>
    </row>
    <row r="712" spans="511:568" x14ac:dyDescent="0.25">
      <c r="SQ712" s="5"/>
      <c r="ST712" s="5"/>
      <c r="SU712" s="5"/>
      <c r="SY712" s="5"/>
      <c r="SZ712" s="5"/>
      <c r="TA712" s="5"/>
      <c r="TB712" s="5"/>
      <c r="TC712" s="5"/>
      <c r="TD712" s="5"/>
      <c r="TE712" s="5"/>
      <c r="TF712" s="5"/>
      <c r="TG712" s="5"/>
      <c r="TH712" s="5"/>
      <c r="TI712" s="5"/>
      <c r="TJ712" s="5"/>
      <c r="TK712" s="5"/>
      <c r="TL712" s="5"/>
      <c r="TM712" s="5"/>
      <c r="TN712" s="5"/>
      <c r="TO712" s="5"/>
      <c r="TP712" s="5"/>
      <c r="TQ712" s="5"/>
      <c r="TR712" s="5"/>
      <c r="TS712" s="5"/>
      <c r="TT712" s="5"/>
      <c r="TU712" s="5"/>
      <c r="TV712" s="5"/>
      <c r="TW712" s="5"/>
      <c r="TX712" s="5"/>
      <c r="TY712" s="5"/>
      <c r="UV712" s="5"/>
    </row>
    <row r="713" spans="511:568" x14ac:dyDescent="0.25">
      <c r="SQ713" s="5"/>
      <c r="ST713" s="5"/>
      <c r="SU713" s="5"/>
      <c r="SY713" s="5"/>
      <c r="SZ713" s="5"/>
      <c r="TA713" s="5"/>
      <c r="TB713" s="5"/>
      <c r="TC713" s="5"/>
      <c r="TD713" s="5"/>
      <c r="TE713" s="5"/>
      <c r="TF713" s="5"/>
      <c r="TG713" s="5"/>
      <c r="TH713" s="5"/>
      <c r="TI713" s="5"/>
      <c r="TJ713" s="5"/>
      <c r="TK713" s="5"/>
      <c r="TL713" s="5"/>
      <c r="TM713" s="5"/>
      <c r="TN713" s="5"/>
      <c r="TO713" s="5"/>
      <c r="TP713" s="5"/>
      <c r="TQ713" s="5"/>
      <c r="TR713" s="5"/>
      <c r="TS713" s="5"/>
      <c r="TT713" s="5"/>
      <c r="TU713" s="5"/>
      <c r="TV713" s="5"/>
      <c r="TW713" s="5"/>
      <c r="TX713" s="5"/>
      <c r="TY713" s="5"/>
      <c r="UV713" s="5"/>
    </row>
    <row r="714" spans="511:568" x14ac:dyDescent="0.25">
      <c r="SQ714" s="5"/>
      <c r="ST714" s="5"/>
      <c r="SU714" s="5"/>
      <c r="SY714" s="5"/>
      <c r="SZ714" s="5"/>
      <c r="TA714" s="5"/>
      <c r="TB714" s="5"/>
      <c r="TC714" s="5"/>
      <c r="TD714" s="5"/>
      <c r="TE714" s="5"/>
      <c r="TF714" s="5"/>
      <c r="TG714" s="5"/>
      <c r="TH714" s="5"/>
      <c r="TI714" s="5"/>
      <c r="TJ714" s="5"/>
      <c r="TK714" s="5"/>
      <c r="TL714" s="5"/>
      <c r="TM714" s="5"/>
      <c r="TN714" s="5"/>
      <c r="TO714" s="5"/>
      <c r="TP714" s="5"/>
      <c r="TQ714" s="5"/>
      <c r="TR714" s="5"/>
      <c r="TS714" s="5"/>
      <c r="TT714" s="5"/>
      <c r="TU714" s="5"/>
      <c r="TV714" s="5"/>
      <c r="TW714" s="5"/>
      <c r="TX714" s="5"/>
      <c r="TY714" s="5"/>
      <c r="UV714" s="5"/>
    </row>
    <row r="715" spans="511:568" x14ac:dyDescent="0.25">
      <c r="SQ715" s="5"/>
      <c r="ST715" s="5"/>
      <c r="SU715" s="5"/>
      <c r="SY715" s="5"/>
      <c r="SZ715" s="5"/>
      <c r="TA715" s="5"/>
      <c r="TB715" s="5"/>
      <c r="TC715" s="5"/>
      <c r="TD715" s="5"/>
      <c r="TE715" s="5"/>
      <c r="TF715" s="5"/>
      <c r="TG715" s="5"/>
      <c r="TH715" s="5"/>
      <c r="TI715" s="5"/>
      <c r="TJ715" s="5"/>
      <c r="TK715" s="5"/>
      <c r="TL715" s="5"/>
      <c r="TM715" s="5"/>
      <c r="TN715" s="5"/>
      <c r="TO715" s="5"/>
      <c r="TP715" s="5"/>
      <c r="TQ715" s="5"/>
      <c r="TR715" s="5"/>
      <c r="TS715" s="5"/>
      <c r="TT715" s="5"/>
      <c r="TU715" s="5"/>
      <c r="TV715" s="5"/>
      <c r="TW715" s="5"/>
      <c r="TX715" s="5"/>
      <c r="TY715" s="5"/>
      <c r="UV715" s="5"/>
    </row>
    <row r="716" spans="511:568" x14ac:dyDescent="0.25">
      <c r="SQ716" s="5"/>
      <c r="ST716" s="5"/>
      <c r="SU716" s="5"/>
      <c r="SY716" s="5"/>
      <c r="SZ716" s="5"/>
      <c r="TA716" s="5"/>
      <c r="TB716" s="5"/>
      <c r="TC716" s="5"/>
      <c r="TD716" s="5"/>
      <c r="TE716" s="5"/>
      <c r="TF716" s="5"/>
      <c r="TG716" s="5"/>
      <c r="TH716" s="5"/>
      <c r="TI716" s="5"/>
      <c r="TJ716" s="5"/>
      <c r="TK716" s="5"/>
      <c r="TL716" s="5"/>
      <c r="TM716" s="5"/>
      <c r="TN716" s="5"/>
      <c r="TO716" s="5"/>
      <c r="TP716" s="5"/>
      <c r="TQ716" s="5"/>
      <c r="TR716" s="5"/>
      <c r="TS716" s="5"/>
      <c r="TT716" s="5"/>
      <c r="TU716" s="5"/>
      <c r="TV716" s="5"/>
      <c r="TW716" s="5"/>
      <c r="TX716" s="5"/>
      <c r="TY716" s="5"/>
      <c r="UV716" s="5"/>
    </row>
    <row r="717" spans="511:568" x14ac:dyDescent="0.25">
      <c r="SQ717" s="5"/>
      <c r="ST717" s="5"/>
      <c r="SU717" s="5"/>
      <c r="SY717" s="5"/>
      <c r="SZ717" s="5"/>
      <c r="TA717" s="5"/>
      <c r="TB717" s="5"/>
      <c r="TC717" s="5"/>
      <c r="TD717" s="5"/>
      <c r="TE717" s="5"/>
      <c r="TF717" s="5"/>
      <c r="TG717" s="5"/>
      <c r="TH717" s="5"/>
      <c r="TI717" s="5"/>
      <c r="TJ717" s="5"/>
      <c r="TK717" s="5"/>
      <c r="TL717" s="5"/>
      <c r="TM717" s="5"/>
      <c r="TN717" s="5"/>
      <c r="TO717" s="5"/>
      <c r="TP717" s="5"/>
      <c r="TQ717" s="5"/>
      <c r="TR717" s="5"/>
      <c r="TS717" s="5"/>
      <c r="TT717" s="5"/>
      <c r="TU717" s="5"/>
      <c r="TV717" s="5"/>
      <c r="TW717" s="5"/>
      <c r="TX717" s="5"/>
      <c r="TY717" s="5"/>
      <c r="UV717" s="5"/>
    </row>
    <row r="718" spans="511:568" x14ac:dyDescent="0.25">
      <c r="SQ718" s="5"/>
      <c r="ST718" s="5"/>
      <c r="SU718" s="5"/>
      <c r="SY718" s="5"/>
      <c r="SZ718" s="5"/>
      <c r="TA718" s="5"/>
      <c r="TB718" s="5"/>
      <c r="TC718" s="5"/>
      <c r="TD718" s="5"/>
      <c r="TE718" s="5"/>
      <c r="TF718" s="5"/>
      <c r="TG718" s="5"/>
      <c r="TH718" s="5"/>
      <c r="TI718" s="5"/>
      <c r="TJ718" s="5"/>
      <c r="TK718" s="5"/>
      <c r="TL718" s="5"/>
      <c r="TM718" s="5"/>
      <c r="TN718" s="5"/>
      <c r="TO718" s="5"/>
      <c r="TP718" s="5"/>
      <c r="TQ718" s="5"/>
      <c r="TR718" s="5"/>
      <c r="TS718" s="5"/>
      <c r="TT718" s="5"/>
      <c r="TU718" s="5"/>
      <c r="TV718" s="5"/>
      <c r="TW718" s="5"/>
      <c r="TX718" s="5"/>
      <c r="TY718" s="5"/>
      <c r="UV718" s="5"/>
    </row>
    <row r="719" spans="511:568" x14ac:dyDescent="0.25">
      <c r="SQ719" s="5"/>
      <c r="ST719" s="5"/>
      <c r="SU719" s="5"/>
      <c r="SY719" s="5"/>
      <c r="SZ719" s="5"/>
      <c r="TA719" s="5"/>
      <c r="TB719" s="5"/>
      <c r="TC719" s="5"/>
      <c r="TD719" s="5"/>
      <c r="TE719" s="5"/>
      <c r="TF719" s="5"/>
      <c r="TG719" s="5"/>
      <c r="TH719" s="5"/>
      <c r="TI719" s="5"/>
      <c r="TJ719" s="5"/>
      <c r="TK719" s="5"/>
      <c r="TL719" s="5"/>
      <c r="TM719" s="5"/>
      <c r="TN719" s="5"/>
      <c r="TO719" s="5"/>
      <c r="TP719" s="5"/>
      <c r="TQ719" s="5"/>
      <c r="TR719" s="5"/>
      <c r="TS719" s="5"/>
      <c r="TT719" s="5"/>
      <c r="TU719" s="5"/>
      <c r="TV719" s="5"/>
      <c r="TW719" s="5"/>
      <c r="TX719" s="5"/>
      <c r="TY719" s="5"/>
      <c r="UV719" s="5"/>
    </row>
    <row r="720" spans="511:568" x14ac:dyDescent="0.25">
      <c r="SQ720" s="5"/>
      <c r="ST720" s="5"/>
      <c r="SU720" s="5"/>
      <c r="SY720" s="5"/>
      <c r="SZ720" s="5"/>
      <c r="TA720" s="5"/>
      <c r="TB720" s="5"/>
      <c r="TC720" s="5"/>
      <c r="TD720" s="5"/>
      <c r="TE720" s="5"/>
      <c r="TF720" s="5"/>
      <c r="TG720" s="5"/>
      <c r="TH720" s="5"/>
      <c r="TI720" s="5"/>
      <c r="TJ720" s="5"/>
      <c r="TK720" s="5"/>
      <c r="TL720" s="5"/>
      <c r="TM720" s="5"/>
      <c r="TN720" s="5"/>
      <c r="TO720" s="5"/>
      <c r="TP720" s="5"/>
      <c r="TQ720" s="5"/>
      <c r="TR720" s="5"/>
      <c r="TS720" s="5"/>
      <c r="TT720" s="5"/>
      <c r="TU720" s="5"/>
      <c r="TV720" s="5"/>
      <c r="TW720" s="5"/>
      <c r="TX720" s="5"/>
      <c r="TY720" s="5"/>
      <c r="UV720" s="5"/>
    </row>
    <row r="721" spans="511:568" x14ac:dyDescent="0.25">
      <c r="SQ721" s="5"/>
      <c r="ST721" s="5"/>
      <c r="SU721" s="5"/>
      <c r="SY721" s="5"/>
      <c r="SZ721" s="5"/>
      <c r="TA721" s="5"/>
      <c r="TB721" s="5"/>
      <c r="TC721" s="5"/>
      <c r="TD721" s="5"/>
      <c r="TE721" s="5"/>
      <c r="TF721" s="5"/>
      <c r="TG721" s="5"/>
      <c r="TH721" s="5"/>
      <c r="TI721" s="5"/>
      <c r="TJ721" s="5"/>
      <c r="TK721" s="5"/>
      <c r="TL721" s="5"/>
      <c r="TM721" s="5"/>
      <c r="TN721" s="5"/>
      <c r="TO721" s="5"/>
      <c r="TP721" s="5"/>
      <c r="TQ721" s="5"/>
      <c r="TR721" s="5"/>
      <c r="TS721" s="5"/>
      <c r="TT721" s="5"/>
      <c r="TU721" s="5"/>
      <c r="TV721" s="5"/>
      <c r="TW721" s="5"/>
      <c r="TX721" s="5"/>
      <c r="TY721" s="5"/>
      <c r="UV721" s="5"/>
    </row>
    <row r="722" spans="511:568" x14ac:dyDescent="0.25">
      <c r="SQ722" s="5"/>
      <c r="ST722" s="5"/>
      <c r="SU722" s="5"/>
      <c r="SY722" s="5"/>
      <c r="SZ722" s="5"/>
      <c r="TA722" s="5"/>
      <c r="TB722" s="5"/>
      <c r="TC722" s="5"/>
      <c r="TD722" s="5"/>
      <c r="TE722" s="5"/>
      <c r="TF722" s="5"/>
      <c r="TG722" s="5"/>
      <c r="TH722" s="5"/>
      <c r="TI722" s="5"/>
      <c r="TJ722" s="5"/>
      <c r="TK722" s="5"/>
      <c r="TL722" s="5"/>
      <c r="TM722" s="5"/>
      <c r="TN722" s="5"/>
      <c r="TO722" s="5"/>
      <c r="TP722" s="5"/>
      <c r="TQ722" s="5"/>
      <c r="TR722" s="5"/>
      <c r="TS722" s="5"/>
      <c r="TT722" s="5"/>
      <c r="TU722" s="5"/>
      <c r="TV722" s="5"/>
      <c r="TW722" s="5"/>
      <c r="TX722" s="5"/>
      <c r="TY722" s="5"/>
      <c r="UV722" s="5"/>
    </row>
    <row r="723" spans="511:568" x14ac:dyDescent="0.25">
      <c r="SQ723" s="5"/>
      <c r="ST723" s="5"/>
      <c r="SU723" s="5"/>
      <c r="SY723" s="5"/>
      <c r="SZ723" s="5"/>
      <c r="TA723" s="5"/>
      <c r="TB723" s="5"/>
      <c r="TC723" s="5"/>
      <c r="TD723" s="5"/>
      <c r="TE723" s="5"/>
      <c r="TF723" s="5"/>
      <c r="TG723" s="5"/>
      <c r="TH723" s="5"/>
      <c r="TI723" s="5"/>
      <c r="TJ723" s="5"/>
      <c r="TK723" s="5"/>
      <c r="TL723" s="5"/>
      <c r="TM723" s="5"/>
      <c r="TN723" s="5"/>
      <c r="TO723" s="5"/>
      <c r="TP723" s="5"/>
      <c r="TQ723" s="5"/>
      <c r="TR723" s="5"/>
      <c r="TS723" s="5"/>
      <c r="TT723" s="5"/>
      <c r="TU723" s="5"/>
      <c r="TV723" s="5"/>
      <c r="TW723" s="5"/>
      <c r="TX723" s="5"/>
      <c r="TY723" s="5"/>
      <c r="UV723" s="5"/>
    </row>
    <row r="724" spans="511:568" x14ac:dyDescent="0.25">
      <c r="SQ724" s="5"/>
      <c r="ST724" s="5"/>
      <c r="SU724" s="5"/>
      <c r="SY724" s="5"/>
      <c r="SZ724" s="5"/>
      <c r="TA724" s="5"/>
      <c r="TB724" s="5"/>
      <c r="TC724" s="5"/>
      <c r="TD724" s="5"/>
      <c r="TE724" s="5"/>
      <c r="TF724" s="5"/>
      <c r="TG724" s="5"/>
      <c r="TH724" s="5"/>
      <c r="TI724" s="5"/>
      <c r="TJ724" s="5"/>
      <c r="TK724" s="5"/>
      <c r="TL724" s="5"/>
      <c r="TM724" s="5"/>
      <c r="TN724" s="5"/>
      <c r="TO724" s="5"/>
      <c r="TP724" s="5"/>
      <c r="TQ724" s="5"/>
      <c r="TR724" s="5"/>
      <c r="TS724" s="5"/>
      <c r="TT724" s="5"/>
      <c r="TU724" s="5"/>
      <c r="TV724" s="5"/>
      <c r="TW724" s="5"/>
      <c r="TX724" s="5"/>
      <c r="TY724" s="5"/>
      <c r="UV724" s="5"/>
    </row>
    <row r="725" spans="511:568" x14ac:dyDescent="0.25">
      <c r="SQ725" s="5"/>
      <c r="ST725" s="5"/>
      <c r="SU725" s="5"/>
      <c r="SY725" s="5"/>
      <c r="SZ725" s="5"/>
      <c r="TA725" s="5"/>
      <c r="TB725" s="5"/>
      <c r="TC725" s="5"/>
      <c r="TD725" s="5"/>
      <c r="TE725" s="5"/>
      <c r="TF725" s="5"/>
      <c r="TG725" s="5"/>
      <c r="TH725" s="5"/>
      <c r="TI725" s="5"/>
      <c r="TJ725" s="5"/>
      <c r="TK725" s="5"/>
      <c r="TL725" s="5"/>
      <c r="TM725" s="5"/>
      <c r="TN725" s="5"/>
      <c r="TO725" s="5"/>
      <c r="TP725" s="5"/>
      <c r="TQ725" s="5"/>
      <c r="TR725" s="5"/>
      <c r="TS725" s="5"/>
      <c r="TT725" s="5"/>
      <c r="TU725" s="5"/>
      <c r="TV725" s="5"/>
      <c r="TW725" s="5"/>
      <c r="TX725" s="5"/>
      <c r="TY725" s="5"/>
      <c r="UV725" s="5"/>
    </row>
    <row r="726" spans="511:568" x14ac:dyDescent="0.25">
      <c r="SQ726" s="5"/>
      <c r="ST726" s="5"/>
      <c r="SU726" s="5"/>
      <c r="SY726" s="5"/>
      <c r="SZ726" s="5"/>
      <c r="TA726" s="5"/>
      <c r="TB726" s="5"/>
      <c r="TC726" s="5"/>
      <c r="TD726" s="5"/>
      <c r="TE726" s="5"/>
      <c r="TF726" s="5"/>
      <c r="TG726" s="5"/>
      <c r="TH726" s="5"/>
      <c r="TI726" s="5"/>
      <c r="TJ726" s="5"/>
      <c r="TK726" s="5"/>
      <c r="TL726" s="5"/>
      <c r="TM726" s="5"/>
      <c r="TN726" s="5"/>
      <c r="TO726" s="5"/>
      <c r="TP726" s="5"/>
      <c r="TQ726" s="5"/>
      <c r="TR726" s="5"/>
      <c r="TS726" s="5"/>
      <c r="TT726" s="5"/>
      <c r="TU726" s="5"/>
      <c r="TV726" s="5"/>
      <c r="TW726" s="5"/>
      <c r="TX726" s="5"/>
      <c r="TY726" s="5"/>
      <c r="UV726" s="5"/>
    </row>
    <row r="727" spans="511:568" x14ac:dyDescent="0.25">
      <c r="SQ727" s="5"/>
      <c r="ST727" s="5"/>
      <c r="SU727" s="5"/>
      <c r="SY727" s="5"/>
      <c r="SZ727" s="5"/>
      <c r="TA727" s="5"/>
      <c r="TB727" s="5"/>
      <c r="TC727" s="5"/>
      <c r="TD727" s="5"/>
      <c r="TE727" s="5"/>
      <c r="TF727" s="5"/>
      <c r="TG727" s="5"/>
      <c r="TH727" s="5"/>
      <c r="TI727" s="5"/>
      <c r="TJ727" s="5"/>
      <c r="TK727" s="5"/>
      <c r="TL727" s="5"/>
      <c r="TM727" s="5"/>
      <c r="TN727" s="5"/>
      <c r="TO727" s="5"/>
      <c r="TP727" s="5"/>
      <c r="TQ727" s="5"/>
      <c r="TR727" s="5"/>
      <c r="TS727" s="5"/>
      <c r="TT727" s="5"/>
      <c r="TU727" s="5"/>
      <c r="TV727" s="5"/>
      <c r="TW727" s="5"/>
      <c r="TX727" s="5"/>
      <c r="TY727" s="5"/>
      <c r="UV727" s="5"/>
    </row>
    <row r="728" spans="511:568" x14ac:dyDescent="0.25">
      <c r="SQ728" s="5"/>
      <c r="ST728" s="5"/>
      <c r="SU728" s="5"/>
      <c r="SY728" s="5"/>
      <c r="SZ728" s="5"/>
      <c r="TA728" s="5"/>
      <c r="TB728" s="5"/>
      <c r="TC728" s="5"/>
      <c r="TD728" s="5"/>
      <c r="TE728" s="5"/>
      <c r="TF728" s="5"/>
      <c r="TG728" s="5"/>
      <c r="TH728" s="5"/>
      <c r="TI728" s="5"/>
      <c r="TJ728" s="5"/>
      <c r="TK728" s="5"/>
      <c r="TL728" s="5"/>
      <c r="TM728" s="5"/>
      <c r="TN728" s="5"/>
      <c r="TO728" s="5"/>
      <c r="TP728" s="5"/>
      <c r="TQ728" s="5"/>
      <c r="TR728" s="5"/>
      <c r="TS728" s="5"/>
      <c r="TT728" s="5"/>
      <c r="TU728" s="5"/>
      <c r="TV728" s="5"/>
      <c r="TW728" s="5"/>
      <c r="TX728" s="5"/>
      <c r="TY728" s="5"/>
      <c r="UV728" s="5"/>
    </row>
    <row r="729" spans="511:568" x14ac:dyDescent="0.25">
      <c r="SQ729" s="5"/>
      <c r="ST729" s="5"/>
      <c r="SU729" s="5"/>
      <c r="SY729" s="5"/>
      <c r="SZ729" s="5"/>
      <c r="TA729" s="5"/>
      <c r="TB729" s="5"/>
      <c r="TC729" s="5"/>
      <c r="TD729" s="5"/>
      <c r="TE729" s="5"/>
      <c r="TF729" s="5"/>
      <c r="TG729" s="5"/>
      <c r="TH729" s="5"/>
      <c r="TI729" s="5"/>
      <c r="TJ729" s="5"/>
      <c r="TK729" s="5"/>
      <c r="TL729" s="5"/>
      <c r="TM729" s="5"/>
      <c r="TN729" s="5"/>
      <c r="TO729" s="5"/>
      <c r="TP729" s="5"/>
      <c r="TQ729" s="5"/>
      <c r="TR729" s="5"/>
      <c r="TS729" s="5"/>
      <c r="TT729" s="5"/>
      <c r="TU729" s="5"/>
      <c r="TV729" s="5"/>
      <c r="TW729" s="5"/>
      <c r="TX729" s="5"/>
      <c r="TY729" s="5"/>
      <c r="UV729" s="5"/>
    </row>
    <row r="730" spans="511:568" x14ac:dyDescent="0.25">
      <c r="SQ730" s="5"/>
      <c r="ST730" s="5"/>
      <c r="SU730" s="5"/>
      <c r="SY730" s="5"/>
      <c r="SZ730" s="5"/>
      <c r="TA730" s="5"/>
      <c r="TB730" s="5"/>
      <c r="TC730" s="5"/>
      <c r="TD730" s="5"/>
      <c r="TE730" s="5"/>
      <c r="TF730" s="5"/>
      <c r="TG730" s="5"/>
      <c r="TH730" s="5"/>
      <c r="TI730" s="5"/>
      <c r="TJ730" s="5"/>
      <c r="TK730" s="5"/>
      <c r="TL730" s="5"/>
      <c r="TM730" s="5"/>
      <c r="TN730" s="5"/>
      <c r="TO730" s="5"/>
      <c r="TP730" s="5"/>
      <c r="TQ730" s="5"/>
      <c r="TR730" s="5"/>
      <c r="TS730" s="5"/>
      <c r="TT730" s="5"/>
      <c r="TU730" s="5"/>
      <c r="TV730" s="5"/>
      <c r="TW730" s="5"/>
      <c r="TX730" s="5"/>
      <c r="TY730" s="5"/>
      <c r="UV730" s="5"/>
    </row>
    <row r="731" spans="511:568" x14ac:dyDescent="0.25">
      <c r="SQ731" s="5"/>
      <c r="ST731" s="5"/>
      <c r="SU731" s="5"/>
      <c r="SY731" s="5"/>
      <c r="SZ731" s="5"/>
      <c r="TA731" s="5"/>
      <c r="TB731" s="5"/>
      <c r="TC731" s="5"/>
      <c r="TD731" s="5"/>
      <c r="TE731" s="5"/>
      <c r="TF731" s="5"/>
      <c r="TG731" s="5"/>
      <c r="TH731" s="5"/>
      <c r="TI731" s="5"/>
      <c r="TJ731" s="5"/>
      <c r="TK731" s="5"/>
      <c r="TL731" s="5"/>
      <c r="TM731" s="5"/>
      <c r="TN731" s="5"/>
      <c r="TO731" s="5"/>
      <c r="TP731" s="5"/>
      <c r="TQ731" s="5"/>
      <c r="TR731" s="5"/>
      <c r="TS731" s="5"/>
      <c r="TT731" s="5"/>
      <c r="TU731" s="5"/>
      <c r="TV731" s="5"/>
      <c r="TW731" s="5"/>
      <c r="TX731" s="5"/>
      <c r="TY731" s="5"/>
      <c r="UV731" s="5"/>
    </row>
    <row r="732" spans="511:568" x14ac:dyDescent="0.25">
      <c r="SQ732" s="5"/>
      <c r="ST732" s="5"/>
      <c r="SU732" s="5"/>
      <c r="SY732" s="5"/>
      <c r="SZ732" s="5"/>
      <c r="TA732" s="5"/>
      <c r="TB732" s="5"/>
      <c r="TC732" s="5"/>
      <c r="TD732" s="5"/>
      <c r="TE732" s="5"/>
      <c r="TF732" s="5"/>
      <c r="TG732" s="5"/>
      <c r="TH732" s="5"/>
      <c r="TI732" s="5"/>
      <c r="TJ732" s="5"/>
      <c r="TK732" s="5"/>
      <c r="TL732" s="5"/>
      <c r="TM732" s="5"/>
      <c r="TN732" s="5"/>
      <c r="TO732" s="5"/>
      <c r="TP732" s="5"/>
      <c r="TQ732" s="5"/>
      <c r="TR732" s="5"/>
      <c r="TS732" s="5"/>
      <c r="TT732" s="5"/>
      <c r="TU732" s="5"/>
      <c r="TV732" s="5"/>
      <c r="TW732" s="5"/>
      <c r="TX732" s="5"/>
      <c r="TY732" s="5"/>
      <c r="UV732" s="5"/>
    </row>
    <row r="733" spans="511:568" x14ac:dyDescent="0.25">
      <c r="SQ733" s="5"/>
      <c r="ST733" s="5"/>
      <c r="SU733" s="5"/>
      <c r="SY733" s="5"/>
      <c r="SZ733" s="5"/>
      <c r="TA733" s="5"/>
      <c r="TB733" s="5"/>
      <c r="TC733" s="5"/>
      <c r="TD733" s="5"/>
      <c r="TE733" s="5"/>
      <c r="TF733" s="5"/>
      <c r="TG733" s="5"/>
      <c r="TH733" s="5"/>
      <c r="TI733" s="5"/>
      <c r="TJ733" s="5"/>
      <c r="TK733" s="5"/>
      <c r="TL733" s="5"/>
      <c r="TM733" s="5"/>
      <c r="TN733" s="5"/>
      <c r="TO733" s="5"/>
      <c r="TP733" s="5"/>
      <c r="TQ733" s="5"/>
      <c r="TR733" s="5"/>
      <c r="TS733" s="5"/>
      <c r="TT733" s="5"/>
      <c r="TU733" s="5"/>
      <c r="TV733" s="5"/>
      <c r="TW733" s="5"/>
      <c r="TX733" s="5"/>
      <c r="TY733" s="5"/>
      <c r="UV733" s="5"/>
    </row>
    <row r="734" spans="511:568" x14ac:dyDescent="0.25">
      <c r="SQ734" s="5"/>
      <c r="ST734" s="5"/>
      <c r="SU734" s="5"/>
      <c r="SY734" s="5"/>
      <c r="SZ734" s="5"/>
      <c r="TA734" s="5"/>
      <c r="TB734" s="5"/>
      <c r="TC734" s="5"/>
      <c r="TD734" s="5"/>
      <c r="TE734" s="5"/>
      <c r="TF734" s="5"/>
      <c r="TG734" s="5"/>
      <c r="TH734" s="5"/>
      <c r="TI734" s="5"/>
      <c r="TJ734" s="5"/>
      <c r="TK734" s="5"/>
      <c r="TL734" s="5"/>
      <c r="TM734" s="5"/>
      <c r="TN734" s="5"/>
      <c r="TO734" s="5"/>
      <c r="TP734" s="5"/>
      <c r="TQ734" s="5"/>
      <c r="TR734" s="5"/>
      <c r="TS734" s="5"/>
      <c r="TT734" s="5"/>
      <c r="TU734" s="5"/>
      <c r="TV734" s="5"/>
      <c r="TW734" s="5"/>
      <c r="TX734" s="5"/>
      <c r="TY734" s="5"/>
      <c r="UV734" s="5"/>
    </row>
    <row r="735" spans="511:568" x14ac:dyDescent="0.25">
      <c r="SQ735" s="5"/>
      <c r="ST735" s="5"/>
      <c r="SU735" s="5"/>
      <c r="SY735" s="5"/>
      <c r="SZ735" s="5"/>
      <c r="TA735" s="5"/>
      <c r="TB735" s="5"/>
      <c r="TC735" s="5"/>
      <c r="TD735" s="5"/>
      <c r="TE735" s="5"/>
      <c r="TF735" s="5"/>
      <c r="TG735" s="5"/>
      <c r="TH735" s="5"/>
      <c r="TI735" s="5"/>
      <c r="TJ735" s="5"/>
      <c r="TK735" s="5"/>
      <c r="TL735" s="5"/>
      <c r="TM735" s="5"/>
      <c r="TN735" s="5"/>
      <c r="TO735" s="5"/>
      <c r="TP735" s="5"/>
      <c r="TQ735" s="5"/>
      <c r="TR735" s="5"/>
      <c r="TS735" s="5"/>
      <c r="TT735" s="5"/>
      <c r="TU735" s="5"/>
      <c r="TV735" s="5"/>
      <c r="TW735" s="5"/>
      <c r="TX735" s="5"/>
      <c r="TY735" s="5"/>
      <c r="UV735" s="5"/>
    </row>
    <row r="736" spans="511:568" x14ac:dyDescent="0.25">
      <c r="SQ736" s="5"/>
      <c r="ST736" s="5"/>
      <c r="SU736" s="5"/>
      <c r="SY736" s="5"/>
      <c r="SZ736" s="5"/>
      <c r="TA736" s="5"/>
      <c r="TB736" s="5"/>
      <c r="TC736" s="5"/>
      <c r="TD736" s="5"/>
      <c r="TE736" s="5"/>
      <c r="TF736" s="5"/>
      <c r="TG736" s="5"/>
      <c r="TH736" s="5"/>
      <c r="TI736" s="5"/>
      <c r="TJ736" s="5"/>
      <c r="TK736" s="5"/>
      <c r="TL736" s="5"/>
      <c r="TM736" s="5"/>
      <c r="TN736" s="5"/>
      <c r="TO736" s="5"/>
      <c r="TP736" s="5"/>
      <c r="TQ736" s="5"/>
      <c r="TR736" s="5"/>
      <c r="TS736" s="5"/>
      <c r="TT736" s="5"/>
      <c r="TU736" s="5"/>
      <c r="TV736" s="5"/>
      <c r="TW736" s="5"/>
      <c r="TX736" s="5"/>
      <c r="TY736" s="5"/>
      <c r="UV736" s="5"/>
    </row>
    <row r="737" spans="511:568" x14ac:dyDescent="0.25">
      <c r="SQ737" s="5"/>
      <c r="ST737" s="5"/>
      <c r="SU737" s="5"/>
      <c r="SY737" s="5"/>
      <c r="SZ737" s="5"/>
      <c r="TA737" s="5"/>
      <c r="TB737" s="5"/>
      <c r="TC737" s="5"/>
      <c r="TD737" s="5"/>
      <c r="TE737" s="5"/>
      <c r="TF737" s="5"/>
      <c r="TG737" s="5"/>
      <c r="TH737" s="5"/>
      <c r="TI737" s="5"/>
      <c r="TJ737" s="5"/>
      <c r="TK737" s="5"/>
      <c r="TL737" s="5"/>
      <c r="TM737" s="5"/>
      <c r="TN737" s="5"/>
      <c r="TO737" s="5"/>
      <c r="TP737" s="5"/>
      <c r="TQ737" s="5"/>
      <c r="TR737" s="5"/>
      <c r="TS737" s="5"/>
      <c r="TT737" s="5"/>
      <c r="TU737" s="5"/>
      <c r="TV737" s="5"/>
      <c r="TW737" s="5"/>
      <c r="TX737" s="5"/>
      <c r="TY737" s="5"/>
      <c r="UV737" s="5"/>
    </row>
    <row r="738" spans="511:568" x14ac:dyDescent="0.25">
      <c r="SQ738" s="5"/>
      <c r="ST738" s="5"/>
      <c r="SU738" s="5"/>
      <c r="SY738" s="5"/>
      <c r="SZ738" s="5"/>
      <c r="TA738" s="5"/>
      <c r="TB738" s="5"/>
      <c r="TC738" s="5"/>
      <c r="TD738" s="5"/>
      <c r="TE738" s="5"/>
      <c r="TF738" s="5"/>
      <c r="TG738" s="5"/>
      <c r="TH738" s="5"/>
      <c r="TI738" s="5"/>
      <c r="TJ738" s="5"/>
      <c r="TK738" s="5"/>
      <c r="TL738" s="5"/>
      <c r="TM738" s="5"/>
      <c r="TN738" s="5"/>
      <c r="TO738" s="5"/>
      <c r="TP738" s="5"/>
      <c r="TQ738" s="5"/>
      <c r="TR738" s="5"/>
      <c r="TS738" s="5"/>
      <c r="TT738" s="5"/>
      <c r="TU738" s="5"/>
      <c r="TV738" s="5"/>
      <c r="TW738" s="5"/>
      <c r="TX738" s="5"/>
      <c r="TY738" s="5"/>
      <c r="UV738" s="5"/>
    </row>
    <row r="739" spans="511:568" x14ac:dyDescent="0.25">
      <c r="SQ739" s="5"/>
      <c r="ST739" s="5"/>
      <c r="SU739" s="5"/>
      <c r="SY739" s="5"/>
      <c r="SZ739" s="5"/>
      <c r="TA739" s="5"/>
      <c r="TB739" s="5"/>
      <c r="TC739" s="5"/>
      <c r="TD739" s="5"/>
      <c r="TE739" s="5"/>
      <c r="TF739" s="5"/>
      <c r="TG739" s="5"/>
      <c r="TH739" s="5"/>
      <c r="TI739" s="5"/>
      <c r="TJ739" s="5"/>
      <c r="TK739" s="5"/>
      <c r="TL739" s="5"/>
      <c r="TM739" s="5"/>
      <c r="TN739" s="5"/>
      <c r="TO739" s="5"/>
      <c r="TP739" s="5"/>
      <c r="TQ739" s="5"/>
      <c r="TR739" s="5"/>
      <c r="TS739" s="5"/>
      <c r="TT739" s="5"/>
      <c r="TU739" s="5"/>
      <c r="TV739" s="5"/>
      <c r="TW739" s="5"/>
      <c r="TX739" s="5"/>
      <c r="TY739" s="5"/>
      <c r="UV739" s="5"/>
    </row>
    <row r="740" spans="511:568" x14ac:dyDescent="0.25">
      <c r="SQ740" s="5"/>
      <c r="ST740" s="5"/>
      <c r="SU740" s="5"/>
      <c r="SY740" s="5"/>
      <c r="SZ740" s="5"/>
      <c r="TA740" s="5"/>
      <c r="TB740" s="5"/>
      <c r="TC740" s="5"/>
      <c r="TD740" s="5"/>
      <c r="TE740" s="5"/>
      <c r="TF740" s="5"/>
      <c r="TG740" s="5"/>
      <c r="TH740" s="5"/>
      <c r="TI740" s="5"/>
      <c r="TJ740" s="5"/>
      <c r="TK740" s="5"/>
      <c r="TL740" s="5"/>
      <c r="TM740" s="5"/>
      <c r="TN740" s="5"/>
      <c r="TO740" s="5"/>
      <c r="TP740" s="5"/>
      <c r="TQ740" s="5"/>
      <c r="TR740" s="5"/>
      <c r="TS740" s="5"/>
      <c r="TT740" s="5"/>
      <c r="TU740" s="5"/>
      <c r="TV740" s="5"/>
      <c r="TW740" s="5"/>
      <c r="TX740" s="5"/>
      <c r="TY740" s="5"/>
      <c r="UV740" s="5"/>
    </row>
    <row r="741" spans="511:568" x14ac:dyDescent="0.25">
      <c r="SQ741" s="5"/>
      <c r="ST741" s="5"/>
      <c r="SU741" s="5"/>
      <c r="SY741" s="5"/>
      <c r="SZ741" s="5"/>
      <c r="TA741" s="5"/>
      <c r="TB741" s="5"/>
      <c r="TC741" s="5"/>
      <c r="TD741" s="5"/>
      <c r="TE741" s="5"/>
      <c r="TF741" s="5"/>
      <c r="TG741" s="5"/>
      <c r="TH741" s="5"/>
      <c r="TI741" s="5"/>
      <c r="TJ741" s="5"/>
      <c r="TK741" s="5"/>
      <c r="TL741" s="5"/>
      <c r="TM741" s="5"/>
      <c r="TN741" s="5"/>
      <c r="TO741" s="5"/>
      <c r="TP741" s="5"/>
      <c r="TQ741" s="5"/>
      <c r="TR741" s="5"/>
      <c r="TS741" s="5"/>
      <c r="TT741" s="5"/>
      <c r="TU741" s="5"/>
      <c r="TV741" s="5"/>
      <c r="TW741" s="5"/>
      <c r="TX741" s="5"/>
      <c r="TY741" s="5"/>
      <c r="UV741" s="5"/>
    </row>
    <row r="742" spans="511:568" x14ac:dyDescent="0.25">
      <c r="SQ742" s="5"/>
      <c r="ST742" s="5"/>
      <c r="SU742" s="5"/>
      <c r="SY742" s="5"/>
      <c r="SZ742" s="5"/>
      <c r="TA742" s="5"/>
      <c r="TB742" s="5"/>
      <c r="TC742" s="5"/>
      <c r="TD742" s="5"/>
      <c r="TE742" s="5"/>
      <c r="TF742" s="5"/>
      <c r="TG742" s="5"/>
      <c r="TH742" s="5"/>
      <c r="TI742" s="5"/>
      <c r="TJ742" s="5"/>
      <c r="TK742" s="5"/>
      <c r="TL742" s="5"/>
      <c r="TM742" s="5"/>
      <c r="TN742" s="5"/>
      <c r="TO742" s="5"/>
      <c r="TP742" s="5"/>
      <c r="TQ742" s="5"/>
      <c r="TR742" s="5"/>
      <c r="TS742" s="5"/>
      <c r="TT742" s="5"/>
      <c r="TU742" s="5"/>
      <c r="TV742" s="5"/>
      <c r="TW742" s="5"/>
      <c r="TX742" s="5"/>
      <c r="TY742" s="5"/>
      <c r="UV742" s="5"/>
    </row>
    <row r="743" spans="511:568" x14ac:dyDescent="0.25">
      <c r="SQ743" s="5"/>
      <c r="ST743" s="5"/>
      <c r="SU743" s="5"/>
      <c r="SY743" s="5"/>
      <c r="SZ743" s="5"/>
      <c r="TA743" s="5"/>
      <c r="TB743" s="5"/>
      <c r="TC743" s="5"/>
      <c r="TD743" s="5"/>
      <c r="TE743" s="5"/>
      <c r="TF743" s="5"/>
      <c r="TG743" s="5"/>
      <c r="TH743" s="5"/>
      <c r="TI743" s="5"/>
      <c r="TJ743" s="5"/>
      <c r="TK743" s="5"/>
      <c r="TL743" s="5"/>
      <c r="TM743" s="5"/>
      <c r="TN743" s="5"/>
      <c r="TO743" s="5"/>
      <c r="TP743" s="5"/>
      <c r="TQ743" s="5"/>
      <c r="TR743" s="5"/>
      <c r="TS743" s="5"/>
      <c r="TT743" s="5"/>
      <c r="TU743" s="5"/>
      <c r="TV743" s="5"/>
      <c r="TW743" s="5"/>
      <c r="TX743" s="5"/>
      <c r="TY743" s="5"/>
      <c r="UV743" s="5"/>
    </row>
    <row r="744" spans="511:568" x14ac:dyDescent="0.25">
      <c r="SQ744" s="5"/>
      <c r="ST744" s="5"/>
      <c r="SU744" s="5"/>
      <c r="SY744" s="5"/>
      <c r="SZ744" s="5"/>
      <c r="TA744" s="5"/>
      <c r="TB744" s="5"/>
      <c r="TC744" s="5"/>
      <c r="TD744" s="5"/>
      <c r="TE744" s="5"/>
      <c r="TF744" s="5"/>
      <c r="TG744" s="5"/>
      <c r="TH744" s="5"/>
      <c r="TI744" s="5"/>
      <c r="TJ744" s="5"/>
      <c r="TK744" s="5"/>
      <c r="TL744" s="5"/>
      <c r="TM744" s="5"/>
      <c r="TN744" s="5"/>
      <c r="TO744" s="5"/>
      <c r="TP744" s="5"/>
      <c r="TQ744" s="5"/>
      <c r="TR744" s="5"/>
      <c r="TS744" s="5"/>
      <c r="TT744" s="5"/>
      <c r="TU744" s="5"/>
      <c r="TV744" s="5"/>
      <c r="TW744" s="5"/>
      <c r="TX744" s="5"/>
      <c r="TY744" s="5"/>
      <c r="UV744" s="5"/>
    </row>
    <row r="745" spans="511:568" x14ac:dyDescent="0.25">
      <c r="SQ745" s="5"/>
      <c r="ST745" s="5"/>
      <c r="SU745" s="5"/>
      <c r="SY745" s="5"/>
      <c r="SZ745" s="5"/>
      <c r="TA745" s="5"/>
      <c r="TB745" s="5"/>
      <c r="TC745" s="5"/>
      <c r="TD745" s="5"/>
      <c r="TE745" s="5"/>
      <c r="TF745" s="5"/>
      <c r="TG745" s="5"/>
      <c r="TH745" s="5"/>
      <c r="TI745" s="5"/>
      <c r="TJ745" s="5"/>
      <c r="TK745" s="5"/>
      <c r="TL745" s="5"/>
      <c r="TM745" s="5"/>
      <c r="TN745" s="5"/>
      <c r="TO745" s="5"/>
      <c r="TP745" s="5"/>
      <c r="TQ745" s="5"/>
      <c r="TR745" s="5"/>
      <c r="TS745" s="5"/>
      <c r="TT745" s="5"/>
      <c r="TU745" s="5"/>
      <c r="TV745" s="5"/>
      <c r="TW745" s="5"/>
      <c r="TX745" s="5"/>
      <c r="TY745" s="5"/>
      <c r="UV745" s="5"/>
    </row>
    <row r="746" spans="511:568" x14ac:dyDescent="0.25">
      <c r="SQ746" s="5"/>
      <c r="ST746" s="5"/>
      <c r="SU746" s="5"/>
      <c r="SY746" s="5"/>
      <c r="SZ746" s="5"/>
      <c r="TA746" s="5"/>
      <c r="TB746" s="5"/>
      <c r="TC746" s="5"/>
      <c r="TD746" s="5"/>
      <c r="TE746" s="5"/>
      <c r="TF746" s="5"/>
      <c r="TG746" s="5"/>
      <c r="TH746" s="5"/>
      <c r="TI746" s="5"/>
      <c r="TJ746" s="5"/>
      <c r="TK746" s="5"/>
      <c r="TL746" s="5"/>
      <c r="TM746" s="5"/>
      <c r="TN746" s="5"/>
      <c r="TO746" s="5"/>
      <c r="TP746" s="5"/>
      <c r="TQ746" s="5"/>
      <c r="TR746" s="5"/>
      <c r="TS746" s="5"/>
      <c r="TT746" s="5"/>
      <c r="TU746" s="5"/>
      <c r="TV746" s="5"/>
      <c r="TW746" s="5"/>
      <c r="TX746" s="5"/>
      <c r="TY746" s="5"/>
      <c r="UV746" s="5"/>
    </row>
    <row r="747" spans="511:568" x14ac:dyDescent="0.25">
      <c r="SQ747" s="5"/>
      <c r="ST747" s="5"/>
      <c r="SU747" s="5"/>
      <c r="SY747" s="5"/>
      <c r="SZ747" s="5"/>
      <c r="TA747" s="5"/>
      <c r="TB747" s="5"/>
      <c r="TC747" s="5"/>
      <c r="TD747" s="5"/>
      <c r="TE747" s="5"/>
      <c r="TF747" s="5"/>
      <c r="TG747" s="5"/>
      <c r="TH747" s="5"/>
      <c r="TI747" s="5"/>
      <c r="TJ747" s="5"/>
      <c r="TK747" s="5"/>
      <c r="TL747" s="5"/>
      <c r="TM747" s="5"/>
      <c r="TN747" s="5"/>
      <c r="TO747" s="5"/>
      <c r="TP747" s="5"/>
      <c r="TQ747" s="5"/>
      <c r="TR747" s="5"/>
      <c r="TS747" s="5"/>
      <c r="TT747" s="5"/>
      <c r="TU747" s="5"/>
      <c r="TV747" s="5"/>
      <c r="TW747" s="5"/>
      <c r="TX747" s="5"/>
      <c r="TY747" s="5"/>
      <c r="UV747" s="5"/>
    </row>
    <row r="748" spans="511:568" x14ac:dyDescent="0.25">
      <c r="SQ748" s="5"/>
      <c r="ST748" s="5"/>
      <c r="SU748" s="5"/>
      <c r="SY748" s="5"/>
      <c r="SZ748" s="5"/>
      <c r="TA748" s="5"/>
      <c r="TB748" s="5"/>
      <c r="TC748" s="5"/>
      <c r="TD748" s="5"/>
      <c r="TE748" s="5"/>
      <c r="TF748" s="5"/>
      <c r="TG748" s="5"/>
      <c r="TH748" s="5"/>
      <c r="TI748" s="5"/>
      <c r="TJ748" s="5"/>
      <c r="TK748" s="5"/>
      <c r="TL748" s="5"/>
      <c r="TM748" s="5"/>
      <c r="TN748" s="5"/>
      <c r="TO748" s="5"/>
      <c r="TP748" s="5"/>
      <c r="TQ748" s="5"/>
      <c r="TR748" s="5"/>
      <c r="TS748" s="5"/>
      <c r="TT748" s="5"/>
      <c r="TU748" s="5"/>
      <c r="TV748" s="5"/>
      <c r="TW748" s="5"/>
      <c r="TX748" s="5"/>
      <c r="TY748" s="5"/>
      <c r="UV748" s="5"/>
    </row>
    <row r="749" spans="511:568" x14ac:dyDescent="0.25">
      <c r="SQ749" s="5"/>
      <c r="ST749" s="5"/>
      <c r="SU749" s="5"/>
      <c r="SY749" s="5"/>
      <c r="SZ749" s="5"/>
      <c r="TA749" s="5"/>
      <c r="TB749" s="5"/>
      <c r="TC749" s="5"/>
      <c r="TD749" s="5"/>
      <c r="TE749" s="5"/>
      <c r="TF749" s="5"/>
      <c r="TG749" s="5"/>
      <c r="TH749" s="5"/>
      <c r="TI749" s="5"/>
      <c r="TJ749" s="5"/>
      <c r="TK749" s="5"/>
      <c r="TL749" s="5"/>
      <c r="TM749" s="5"/>
      <c r="TN749" s="5"/>
      <c r="TO749" s="5"/>
      <c r="TP749" s="5"/>
      <c r="TQ749" s="5"/>
      <c r="TR749" s="5"/>
      <c r="TS749" s="5"/>
      <c r="TT749" s="5"/>
      <c r="TU749" s="5"/>
      <c r="TV749" s="5"/>
      <c r="TW749" s="5"/>
      <c r="TX749" s="5"/>
      <c r="TY749" s="5"/>
      <c r="UV749" s="5"/>
    </row>
    <row r="750" spans="511:568" x14ac:dyDescent="0.25">
      <c r="SQ750" s="5"/>
      <c r="ST750" s="5"/>
      <c r="SU750" s="5"/>
      <c r="SY750" s="5"/>
      <c r="SZ750" s="5"/>
      <c r="TA750" s="5"/>
      <c r="TB750" s="5"/>
      <c r="TC750" s="5"/>
      <c r="TD750" s="5"/>
      <c r="TE750" s="5"/>
      <c r="TF750" s="5"/>
      <c r="TG750" s="5"/>
      <c r="TH750" s="5"/>
      <c r="TI750" s="5"/>
      <c r="TJ750" s="5"/>
      <c r="TK750" s="5"/>
      <c r="TL750" s="5"/>
      <c r="TM750" s="5"/>
      <c r="TN750" s="5"/>
      <c r="TO750" s="5"/>
      <c r="TP750" s="5"/>
      <c r="TQ750" s="5"/>
      <c r="TR750" s="5"/>
      <c r="TS750" s="5"/>
      <c r="TT750" s="5"/>
      <c r="TU750" s="5"/>
      <c r="TV750" s="5"/>
      <c r="TW750" s="5"/>
      <c r="TX750" s="5"/>
      <c r="TY750" s="5"/>
      <c r="UV750" s="5"/>
    </row>
    <row r="751" spans="511:568" x14ac:dyDescent="0.25">
      <c r="SQ751" s="5"/>
      <c r="ST751" s="5"/>
      <c r="SU751" s="5"/>
      <c r="SY751" s="5"/>
      <c r="SZ751" s="5"/>
      <c r="TA751" s="5"/>
      <c r="TB751" s="5"/>
      <c r="TC751" s="5"/>
      <c r="TD751" s="5"/>
      <c r="TE751" s="5"/>
      <c r="TF751" s="5"/>
      <c r="TG751" s="5"/>
      <c r="TH751" s="5"/>
      <c r="TI751" s="5"/>
      <c r="TJ751" s="5"/>
      <c r="TK751" s="5"/>
      <c r="TL751" s="5"/>
      <c r="TM751" s="5"/>
      <c r="TN751" s="5"/>
      <c r="TO751" s="5"/>
      <c r="TP751" s="5"/>
      <c r="TQ751" s="5"/>
      <c r="TR751" s="5"/>
      <c r="TS751" s="5"/>
      <c r="TT751" s="5"/>
      <c r="TU751" s="5"/>
      <c r="TV751" s="5"/>
      <c r="TW751" s="5"/>
      <c r="TX751" s="5"/>
      <c r="TY751" s="5"/>
      <c r="UV751" s="5"/>
    </row>
    <row r="752" spans="511:568" x14ac:dyDescent="0.25">
      <c r="SQ752" s="5"/>
      <c r="ST752" s="5"/>
      <c r="SU752" s="5"/>
      <c r="SY752" s="5"/>
      <c r="SZ752" s="5"/>
      <c r="TA752" s="5"/>
      <c r="TB752" s="5"/>
      <c r="TC752" s="5"/>
      <c r="TD752" s="5"/>
      <c r="TE752" s="5"/>
      <c r="TF752" s="5"/>
      <c r="TG752" s="5"/>
      <c r="TH752" s="5"/>
      <c r="TI752" s="5"/>
      <c r="TJ752" s="5"/>
      <c r="TK752" s="5"/>
      <c r="TL752" s="5"/>
      <c r="TM752" s="5"/>
      <c r="TN752" s="5"/>
      <c r="TO752" s="5"/>
      <c r="TP752" s="5"/>
      <c r="TQ752" s="5"/>
      <c r="TR752" s="5"/>
      <c r="TS752" s="5"/>
      <c r="TT752" s="5"/>
      <c r="TU752" s="5"/>
      <c r="TV752" s="5"/>
      <c r="TW752" s="5"/>
      <c r="TX752" s="5"/>
      <c r="TY752" s="5"/>
      <c r="UV752" s="5"/>
    </row>
    <row r="753" spans="511:568" x14ac:dyDescent="0.25">
      <c r="SQ753" s="5"/>
      <c r="ST753" s="5"/>
      <c r="SU753" s="5"/>
      <c r="SY753" s="5"/>
      <c r="SZ753" s="5"/>
      <c r="TA753" s="5"/>
      <c r="TB753" s="5"/>
      <c r="TC753" s="5"/>
      <c r="TD753" s="5"/>
      <c r="TE753" s="5"/>
      <c r="TF753" s="5"/>
      <c r="TG753" s="5"/>
      <c r="TH753" s="5"/>
      <c r="TI753" s="5"/>
      <c r="TJ753" s="5"/>
      <c r="TK753" s="5"/>
      <c r="TL753" s="5"/>
      <c r="TM753" s="5"/>
      <c r="TN753" s="5"/>
      <c r="TO753" s="5"/>
      <c r="TP753" s="5"/>
      <c r="TQ753" s="5"/>
      <c r="TR753" s="5"/>
      <c r="TS753" s="5"/>
      <c r="TT753" s="5"/>
      <c r="TU753" s="5"/>
      <c r="TV753" s="5"/>
      <c r="TW753" s="5"/>
      <c r="TX753" s="5"/>
      <c r="TY753" s="5"/>
      <c r="UV753" s="5"/>
    </row>
    <row r="754" spans="511:568" x14ac:dyDescent="0.25">
      <c r="SQ754" s="5"/>
      <c r="ST754" s="5"/>
      <c r="SU754" s="5"/>
      <c r="SY754" s="5"/>
      <c r="SZ754" s="5"/>
      <c r="TA754" s="5"/>
      <c r="TB754" s="5"/>
      <c r="TC754" s="5"/>
      <c r="TD754" s="5"/>
      <c r="TE754" s="5"/>
      <c r="TF754" s="5"/>
      <c r="TG754" s="5"/>
      <c r="TH754" s="5"/>
      <c r="TI754" s="5"/>
      <c r="TJ754" s="5"/>
      <c r="TK754" s="5"/>
      <c r="TL754" s="5"/>
      <c r="TM754" s="5"/>
      <c r="TN754" s="5"/>
      <c r="TO754" s="5"/>
      <c r="TP754" s="5"/>
      <c r="TQ754" s="5"/>
      <c r="TR754" s="5"/>
      <c r="TS754" s="5"/>
      <c r="TT754" s="5"/>
      <c r="TU754" s="5"/>
      <c r="TV754" s="5"/>
      <c r="TW754" s="5"/>
      <c r="TX754" s="5"/>
      <c r="TY754" s="5"/>
      <c r="UV754" s="5"/>
    </row>
    <row r="755" spans="511:568" x14ac:dyDescent="0.25">
      <c r="SQ755" s="5"/>
      <c r="ST755" s="5"/>
      <c r="SU755" s="5"/>
      <c r="SY755" s="5"/>
      <c r="SZ755" s="5"/>
      <c r="TA755" s="5"/>
      <c r="TB755" s="5"/>
      <c r="TC755" s="5"/>
      <c r="TD755" s="5"/>
      <c r="TE755" s="5"/>
      <c r="TF755" s="5"/>
      <c r="TG755" s="5"/>
      <c r="TH755" s="5"/>
      <c r="TI755" s="5"/>
      <c r="TJ755" s="5"/>
      <c r="TK755" s="5"/>
      <c r="TL755" s="5"/>
      <c r="TM755" s="5"/>
      <c r="TN755" s="5"/>
      <c r="TO755" s="5"/>
      <c r="TP755" s="5"/>
      <c r="TQ755" s="5"/>
      <c r="TR755" s="5"/>
      <c r="TS755" s="5"/>
      <c r="TT755" s="5"/>
      <c r="TU755" s="5"/>
      <c r="TV755" s="5"/>
      <c r="TW755" s="5"/>
      <c r="TX755" s="5"/>
      <c r="TY755" s="5"/>
      <c r="UV755" s="5"/>
    </row>
    <row r="756" spans="511:568" x14ac:dyDescent="0.25">
      <c r="SQ756" s="5"/>
      <c r="ST756" s="5"/>
      <c r="SU756" s="5"/>
      <c r="SY756" s="5"/>
      <c r="SZ756" s="5"/>
      <c r="TA756" s="5"/>
      <c r="TB756" s="5"/>
      <c r="TC756" s="5"/>
      <c r="TD756" s="5"/>
      <c r="TE756" s="5"/>
      <c r="TF756" s="5"/>
      <c r="TG756" s="5"/>
      <c r="TH756" s="5"/>
      <c r="TI756" s="5"/>
      <c r="TJ756" s="5"/>
      <c r="TK756" s="5"/>
      <c r="TL756" s="5"/>
      <c r="TM756" s="5"/>
      <c r="TN756" s="5"/>
      <c r="TO756" s="5"/>
      <c r="TP756" s="5"/>
      <c r="TQ756" s="5"/>
      <c r="TR756" s="5"/>
      <c r="TS756" s="5"/>
      <c r="TT756" s="5"/>
      <c r="TU756" s="5"/>
      <c r="TV756" s="5"/>
      <c r="TW756" s="5"/>
      <c r="TX756" s="5"/>
      <c r="TY756" s="5"/>
      <c r="UV756" s="5"/>
    </row>
    <row r="757" spans="511:568" x14ac:dyDescent="0.25">
      <c r="SQ757" s="5"/>
      <c r="ST757" s="5"/>
      <c r="SU757" s="5"/>
      <c r="SY757" s="5"/>
      <c r="SZ757" s="5"/>
      <c r="TA757" s="5"/>
      <c r="TB757" s="5"/>
      <c r="TC757" s="5"/>
      <c r="TD757" s="5"/>
      <c r="TE757" s="5"/>
      <c r="TF757" s="5"/>
      <c r="TG757" s="5"/>
      <c r="TH757" s="5"/>
      <c r="TI757" s="5"/>
      <c r="TJ757" s="5"/>
      <c r="TK757" s="5"/>
      <c r="TL757" s="5"/>
      <c r="TM757" s="5"/>
      <c r="TN757" s="5"/>
      <c r="TO757" s="5"/>
      <c r="TP757" s="5"/>
      <c r="TQ757" s="5"/>
      <c r="TR757" s="5"/>
      <c r="TS757" s="5"/>
      <c r="TT757" s="5"/>
      <c r="TU757" s="5"/>
      <c r="TV757" s="5"/>
      <c r="TW757" s="5"/>
      <c r="TX757" s="5"/>
      <c r="TY757" s="5"/>
      <c r="UV757" s="5"/>
    </row>
    <row r="758" spans="511:568" x14ac:dyDescent="0.25">
      <c r="SQ758" s="5"/>
      <c r="ST758" s="5"/>
      <c r="SU758" s="5"/>
      <c r="SY758" s="5"/>
      <c r="SZ758" s="5"/>
      <c r="TA758" s="5"/>
      <c r="TB758" s="5"/>
      <c r="TC758" s="5"/>
      <c r="TD758" s="5"/>
      <c r="TE758" s="5"/>
      <c r="TF758" s="5"/>
      <c r="TG758" s="5"/>
      <c r="TH758" s="5"/>
      <c r="TI758" s="5"/>
      <c r="TJ758" s="5"/>
      <c r="TK758" s="5"/>
      <c r="TL758" s="5"/>
      <c r="TM758" s="5"/>
      <c r="TN758" s="5"/>
      <c r="TO758" s="5"/>
      <c r="TP758" s="5"/>
      <c r="TQ758" s="5"/>
      <c r="TR758" s="5"/>
      <c r="TS758" s="5"/>
      <c r="TT758" s="5"/>
      <c r="TU758" s="5"/>
      <c r="TV758" s="5"/>
      <c r="TW758" s="5"/>
      <c r="TX758" s="5"/>
      <c r="TY758" s="5"/>
      <c r="UV758" s="5"/>
    </row>
    <row r="759" spans="511:568" x14ac:dyDescent="0.25">
      <c r="SQ759" s="5"/>
      <c r="ST759" s="5"/>
      <c r="SU759" s="5"/>
      <c r="SY759" s="5"/>
      <c r="SZ759" s="5"/>
      <c r="TA759" s="5"/>
      <c r="TB759" s="5"/>
      <c r="TC759" s="5"/>
      <c r="TD759" s="5"/>
      <c r="TE759" s="5"/>
      <c r="TF759" s="5"/>
      <c r="TG759" s="5"/>
      <c r="TH759" s="5"/>
      <c r="TI759" s="5"/>
      <c r="TJ759" s="5"/>
      <c r="TK759" s="5"/>
      <c r="TL759" s="5"/>
      <c r="TM759" s="5"/>
      <c r="TN759" s="5"/>
      <c r="TO759" s="5"/>
      <c r="TP759" s="5"/>
      <c r="TQ759" s="5"/>
      <c r="TR759" s="5"/>
      <c r="TS759" s="5"/>
      <c r="TT759" s="5"/>
      <c r="TU759" s="5"/>
      <c r="TV759" s="5"/>
      <c r="TW759" s="5"/>
      <c r="TX759" s="5"/>
      <c r="TY759" s="5"/>
      <c r="UV759" s="5"/>
    </row>
    <row r="760" spans="511:568" x14ac:dyDescent="0.25">
      <c r="SQ760" s="5"/>
      <c r="ST760" s="5"/>
      <c r="SU760" s="5"/>
      <c r="SY760" s="5"/>
      <c r="SZ760" s="5"/>
      <c r="TA760" s="5"/>
      <c r="TB760" s="5"/>
      <c r="TC760" s="5"/>
      <c r="TD760" s="5"/>
      <c r="TE760" s="5"/>
      <c r="TF760" s="5"/>
      <c r="TG760" s="5"/>
      <c r="TH760" s="5"/>
      <c r="TI760" s="5"/>
      <c r="TJ760" s="5"/>
      <c r="TK760" s="5"/>
      <c r="TL760" s="5"/>
      <c r="TM760" s="5"/>
      <c r="TN760" s="5"/>
      <c r="TO760" s="5"/>
      <c r="TP760" s="5"/>
      <c r="TQ760" s="5"/>
      <c r="TR760" s="5"/>
      <c r="TS760" s="5"/>
      <c r="TT760" s="5"/>
      <c r="TU760" s="5"/>
      <c r="TV760" s="5"/>
      <c r="TW760" s="5"/>
      <c r="TX760" s="5"/>
      <c r="TY760" s="5"/>
      <c r="UV760" s="5"/>
    </row>
    <row r="761" spans="511:568" x14ac:dyDescent="0.25">
      <c r="SQ761" s="5"/>
      <c r="ST761" s="5"/>
      <c r="SU761" s="5"/>
      <c r="SY761" s="5"/>
      <c r="SZ761" s="5"/>
      <c r="TA761" s="5"/>
      <c r="TB761" s="5"/>
      <c r="TC761" s="5"/>
      <c r="TD761" s="5"/>
      <c r="TE761" s="5"/>
      <c r="TF761" s="5"/>
      <c r="TG761" s="5"/>
      <c r="TH761" s="5"/>
      <c r="TI761" s="5"/>
      <c r="TJ761" s="5"/>
      <c r="TK761" s="5"/>
      <c r="TL761" s="5"/>
      <c r="TM761" s="5"/>
      <c r="TN761" s="5"/>
      <c r="TO761" s="5"/>
      <c r="TP761" s="5"/>
      <c r="TQ761" s="5"/>
      <c r="TR761" s="5"/>
      <c r="TS761" s="5"/>
      <c r="TT761" s="5"/>
      <c r="TU761" s="5"/>
      <c r="TV761" s="5"/>
      <c r="TW761" s="5"/>
      <c r="TX761" s="5"/>
      <c r="TY761" s="5"/>
      <c r="UV761" s="5"/>
    </row>
    <row r="762" spans="511:568" x14ac:dyDescent="0.25">
      <c r="SQ762" s="5"/>
      <c r="ST762" s="5"/>
      <c r="SU762" s="5"/>
      <c r="SY762" s="5"/>
      <c r="SZ762" s="5"/>
      <c r="TA762" s="5"/>
      <c r="TB762" s="5"/>
      <c r="TC762" s="5"/>
      <c r="TD762" s="5"/>
      <c r="TE762" s="5"/>
      <c r="TF762" s="5"/>
      <c r="TG762" s="5"/>
      <c r="TH762" s="5"/>
      <c r="TI762" s="5"/>
      <c r="TJ762" s="5"/>
      <c r="TK762" s="5"/>
      <c r="TL762" s="5"/>
      <c r="TM762" s="5"/>
      <c r="TN762" s="5"/>
      <c r="TO762" s="5"/>
      <c r="TP762" s="5"/>
      <c r="TQ762" s="5"/>
      <c r="TR762" s="5"/>
      <c r="TS762" s="5"/>
      <c r="TT762" s="5"/>
      <c r="TU762" s="5"/>
      <c r="TV762" s="5"/>
      <c r="TW762" s="5"/>
      <c r="TX762" s="5"/>
      <c r="TY762" s="5"/>
      <c r="UV762" s="5"/>
    </row>
    <row r="763" spans="511:568" x14ac:dyDescent="0.25">
      <c r="SQ763" s="5"/>
      <c r="ST763" s="5"/>
      <c r="SU763" s="5"/>
      <c r="SY763" s="5"/>
      <c r="SZ763" s="5"/>
      <c r="TA763" s="5"/>
      <c r="TB763" s="5"/>
      <c r="TC763" s="5"/>
      <c r="TD763" s="5"/>
      <c r="TE763" s="5"/>
      <c r="TF763" s="5"/>
      <c r="TG763" s="5"/>
      <c r="TH763" s="5"/>
      <c r="TI763" s="5"/>
      <c r="TJ763" s="5"/>
      <c r="TK763" s="5"/>
      <c r="TL763" s="5"/>
      <c r="TM763" s="5"/>
      <c r="TN763" s="5"/>
      <c r="TO763" s="5"/>
      <c r="TP763" s="5"/>
      <c r="TQ763" s="5"/>
      <c r="TR763" s="5"/>
      <c r="TS763" s="5"/>
      <c r="TT763" s="5"/>
      <c r="TU763" s="5"/>
      <c r="TV763" s="5"/>
      <c r="TW763" s="5"/>
      <c r="TX763" s="5"/>
      <c r="TY763" s="5"/>
      <c r="UV763" s="5"/>
    </row>
    <row r="764" spans="511:568" x14ac:dyDescent="0.25">
      <c r="SQ764" s="5"/>
      <c r="ST764" s="5"/>
      <c r="SU764" s="5"/>
      <c r="SY764" s="5"/>
      <c r="SZ764" s="5"/>
      <c r="TA764" s="5"/>
      <c r="TB764" s="5"/>
      <c r="TC764" s="5"/>
      <c r="TD764" s="5"/>
      <c r="TE764" s="5"/>
      <c r="TF764" s="5"/>
      <c r="TG764" s="5"/>
      <c r="TH764" s="5"/>
      <c r="TI764" s="5"/>
      <c r="TJ764" s="5"/>
      <c r="TK764" s="5"/>
      <c r="TL764" s="5"/>
      <c r="TM764" s="5"/>
      <c r="TN764" s="5"/>
      <c r="TO764" s="5"/>
      <c r="TP764" s="5"/>
      <c r="TQ764" s="5"/>
      <c r="TR764" s="5"/>
      <c r="TS764" s="5"/>
      <c r="TT764" s="5"/>
      <c r="TU764" s="5"/>
      <c r="TV764" s="5"/>
      <c r="TW764" s="5"/>
      <c r="TX764" s="5"/>
      <c r="TY764" s="5"/>
      <c r="UV764" s="5"/>
    </row>
    <row r="765" spans="511:568" x14ac:dyDescent="0.25">
      <c r="SQ765" s="5"/>
      <c r="ST765" s="5"/>
      <c r="SU765" s="5"/>
      <c r="SY765" s="5"/>
      <c r="SZ765" s="5"/>
      <c r="TA765" s="5"/>
      <c r="TB765" s="5"/>
      <c r="TC765" s="5"/>
      <c r="TD765" s="5"/>
      <c r="TE765" s="5"/>
      <c r="TF765" s="5"/>
      <c r="TG765" s="5"/>
      <c r="TH765" s="5"/>
      <c r="TI765" s="5"/>
      <c r="TJ765" s="5"/>
      <c r="TK765" s="5"/>
      <c r="TL765" s="5"/>
      <c r="TM765" s="5"/>
      <c r="TN765" s="5"/>
      <c r="TO765" s="5"/>
      <c r="TP765" s="5"/>
      <c r="TQ765" s="5"/>
      <c r="TR765" s="5"/>
      <c r="TS765" s="5"/>
      <c r="TT765" s="5"/>
      <c r="TU765" s="5"/>
      <c r="TV765" s="5"/>
      <c r="TW765" s="5"/>
      <c r="TX765" s="5"/>
      <c r="TY765" s="5"/>
      <c r="UV765" s="5"/>
    </row>
    <row r="766" spans="511:568" x14ac:dyDescent="0.25">
      <c r="SQ766" s="5"/>
      <c r="ST766" s="5"/>
      <c r="SU766" s="5"/>
      <c r="SY766" s="5"/>
      <c r="SZ766" s="5"/>
      <c r="TA766" s="5"/>
      <c r="TB766" s="5"/>
      <c r="TC766" s="5"/>
      <c r="TD766" s="5"/>
      <c r="TE766" s="5"/>
      <c r="TF766" s="5"/>
      <c r="TG766" s="5"/>
      <c r="TH766" s="5"/>
      <c r="TI766" s="5"/>
      <c r="TJ766" s="5"/>
      <c r="TK766" s="5"/>
      <c r="TL766" s="5"/>
      <c r="TM766" s="5"/>
      <c r="TN766" s="5"/>
      <c r="TO766" s="5"/>
      <c r="TP766" s="5"/>
      <c r="TQ766" s="5"/>
      <c r="TR766" s="5"/>
      <c r="TS766" s="5"/>
      <c r="TT766" s="5"/>
      <c r="TU766" s="5"/>
      <c r="TV766" s="5"/>
      <c r="TW766" s="5"/>
      <c r="TX766" s="5"/>
      <c r="TY766" s="5"/>
      <c r="UV766" s="5"/>
    </row>
    <row r="767" spans="511:568" x14ac:dyDescent="0.25">
      <c r="SQ767" s="5"/>
      <c r="ST767" s="5"/>
      <c r="SU767" s="5"/>
      <c r="SY767" s="5"/>
      <c r="SZ767" s="5"/>
      <c r="TA767" s="5"/>
      <c r="TB767" s="5"/>
      <c r="TC767" s="5"/>
      <c r="TD767" s="5"/>
      <c r="TE767" s="5"/>
      <c r="TF767" s="5"/>
      <c r="TG767" s="5"/>
      <c r="TH767" s="5"/>
      <c r="TI767" s="5"/>
      <c r="TJ767" s="5"/>
      <c r="TK767" s="5"/>
      <c r="TL767" s="5"/>
      <c r="TM767" s="5"/>
      <c r="TN767" s="5"/>
      <c r="TO767" s="5"/>
      <c r="TP767" s="5"/>
      <c r="TQ767" s="5"/>
      <c r="TR767" s="5"/>
      <c r="TS767" s="5"/>
      <c r="TT767" s="5"/>
      <c r="TU767" s="5"/>
      <c r="TV767" s="5"/>
      <c r="TW767" s="5"/>
      <c r="TX767" s="5"/>
      <c r="TY767" s="5"/>
      <c r="UV767" s="5"/>
    </row>
    <row r="768" spans="511:568" x14ac:dyDescent="0.25">
      <c r="SQ768" s="5"/>
      <c r="ST768" s="5"/>
      <c r="SU768" s="5"/>
      <c r="SY768" s="5"/>
      <c r="SZ768" s="5"/>
      <c r="TA768" s="5"/>
      <c r="TB768" s="5"/>
      <c r="TC768" s="5"/>
      <c r="TD768" s="5"/>
      <c r="TE768" s="5"/>
      <c r="TF768" s="5"/>
      <c r="TG768" s="5"/>
      <c r="TH768" s="5"/>
      <c r="TI768" s="5"/>
      <c r="TJ768" s="5"/>
      <c r="TK768" s="5"/>
      <c r="TL768" s="5"/>
      <c r="TM768" s="5"/>
      <c r="TN768" s="5"/>
      <c r="TO768" s="5"/>
      <c r="TP768" s="5"/>
      <c r="TQ768" s="5"/>
      <c r="TR768" s="5"/>
      <c r="TS768" s="5"/>
      <c r="TT768" s="5"/>
      <c r="TU768" s="5"/>
      <c r="TV768" s="5"/>
      <c r="TW768" s="5"/>
      <c r="TX768" s="5"/>
      <c r="TY768" s="5"/>
      <c r="UV768" s="5"/>
    </row>
    <row r="769" spans="511:568" x14ac:dyDescent="0.25">
      <c r="SQ769" s="5"/>
      <c r="ST769" s="5"/>
      <c r="SU769" s="5"/>
      <c r="SY769" s="5"/>
      <c r="SZ769" s="5"/>
      <c r="TA769" s="5"/>
      <c r="TB769" s="5"/>
      <c r="TC769" s="5"/>
      <c r="TD769" s="5"/>
      <c r="TE769" s="5"/>
      <c r="TF769" s="5"/>
      <c r="TG769" s="5"/>
      <c r="TH769" s="5"/>
      <c r="TI769" s="5"/>
      <c r="TJ769" s="5"/>
      <c r="TK769" s="5"/>
      <c r="TL769" s="5"/>
      <c r="TM769" s="5"/>
      <c r="TN769" s="5"/>
      <c r="TO769" s="5"/>
      <c r="TP769" s="5"/>
      <c r="TQ769" s="5"/>
      <c r="TR769" s="5"/>
      <c r="TS769" s="5"/>
      <c r="TT769" s="5"/>
      <c r="TU769" s="5"/>
      <c r="TV769" s="5"/>
      <c r="TW769" s="5"/>
      <c r="TX769" s="5"/>
      <c r="TY769" s="5"/>
      <c r="UV769" s="5"/>
    </row>
    <row r="770" spans="511:568" x14ac:dyDescent="0.25">
      <c r="SQ770" s="5"/>
      <c r="ST770" s="5"/>
      <c r="SU770" s="5"/>
      <c r="SY770" s="5"/>
      <c r="SZ770" s="5"/>
      <c r="TA770" s="5"/>
      <c r="TB770" s="5"/>
      <c r="TC770" s="5"/>
      <c r="TD770" s="5"/>
      <c r="TE770" s="5"/>
      <c r="TF770" s="5"/>
      <c r="TG770" s="5"/>
      <c r="TH770" s="5"/>
      <c r="TI770" s="5"/>
      <c r="TJ770" s="5"/>
      <c r="TK770" s="5"/>
      <c r="TL770" s="5"/>
      <c r="TM770" s="5"/>
      <c r="TN770" s="5"/>
      <c r="TO770" s="5"/>
      <c r="TP770" s="5"/>
      <c r="TQ770" s="5"/>
      <c r="TR770" s="5"/>
      <c r="TS770" s="5"/>
      <c r="TT770" s="5"/>
      <c r="TU770" s="5"/>
      <c r="TV770" s="5"/>
      <c r="TW770" s="5"/>
      <c r="TX770" s="5"/>
      <c r="TY770" s="5"/>
      <c r="UV770" s="5"/>
    </row>
    <row r="771" spans="511:568" x14ac:dyDescent="0.25">
      <c r="SQ771" s="5"/>
      <c r="ST771" s="5"/>
      <c r="SU771" s="5"/>
      <c r="SY771" s="5"/>
      <c r="SZ771" s="5"/>
      <c r="TA771" s="5"/>
      <c r="TB771" s="5"/>
      <c r="TC771" s="5"/>
      <c r="TD771" s="5"/>
      <c r="TE771" s="5"/>
      <c r="TF771" s="5"/>
      <c r="TG771" s="5"/>
      <c r="TH771" s="5"/>
      <c r="TI771" s="5"/>
      <c r="TJ771" s="5"/>
      <c r="TK771" s="5"/>
      <c r="TL771" s="5"/>
      <c r="TM771" s="5"/>
      <c r="TN771" s="5"/>
      <c r="TO771" s="5"/>
      <c r="TP771" s="5"/>
      <c r="TQ771" s="5"/>
      <c r="TR771" s="5"/>
      <c r="TS771" s="5"/>
      <c r="TT771" s="5"/>
      <c r="TU771" s="5"/>
      <c r="TV771" s="5"/>
      <c r="TW771" s="5"/>
      <c r="TX771" s="5"/>
      <c r="TY771" s="5"/>
      <c r="UV771" s="5"/>
    </row>
    <row r="772" spans="511:568" x14ac:dyDescent="0.25">
      <c r="SQ772" s="5"/>
      <c r="ST772" s="5"/>
      <c r="SU772" s="5"/>
      <c r="SY772" s="5"/>
      <c r="SZ772" s="5"/>
      <c r="TA772" s="5"/>
      <c r="TB772" s="5"/>
      <c r="TC772" s="5"/>
      <c r="TD772" s="5"/>
      <c r="TE772" s="5"/>
      <c r="TF772" s="5"/>
      <c r="TG772" s="5"/>
      <c r="TH772" s="5"/>
      <c r="TI772" s="5"/>
      <c r="TJ772" s="5"/>
      <c r="TK772" s="5"/>
      <c r="TL772" s="5"/>
      <c r="TM772" s="5"/>
      <c r="TN772" s="5"/>
      <c r="TO772" s="5"/>
      <c r="TP772" s="5"/>
      <c r="TQ772" s="5"/>
      <c r="TR772" s="5"/>
      <c r="TS772" s="5"/>
      <c r="TT772" s="5"/>
      <c r="TU772" s="5"/>
      <c r="TV772" s="5"/>
      <c r="TW772" s="5"/>
      <c r="TX772" s="5"/>
      <c r="TY772" s="5"/>
      <c r="UV772" s="5"/>
    </row>
    <row r="773" spans="511:568" x14ac:dyDescent="0.25">
      <c r="SQ773" s="5"/>
      <c r="ST773" s="5"/>
      <c r="SU773" s="5"/>
      <c r="SY773" s="5"/>
      <c r="SZ773" s="5"/>
      <c r="TA773" s="5"/>
      <c r="TB773" s="5"/>
      <c r="TC773" s="5"/>
      <c r="TD773" s="5"/>
      <c r="TE773" s="5"/>
      <c r="TF773" s="5"/>
      <c r="TG773" s="5"/>
      <c r="TH773" s="5"/>
      <c r="TI773" s="5"/>
      <c r="TJ773" s="5"/>
      <c r="TK773" s="5"/>
      <c r="TL773" s="5"/>
      <c r="TM773" s="5"/>
      <c r="TN773" s="5"/>
      <c r="TO773" s="5"/>
      <c r="TP773" s="5"/>
      <c r="TQ773" s="5"/>
      <c r="TR773" s="5"/>
      <c r="TS773" s="5"/>
      <c r="TT773" s="5"/>
      <c r="TU773" s="5"/>
      <c r="TV773" s="5"/>
      <c r="TW773" s="5"/>
      <c r="TX773" s="5"/>
      <c r="TY773" s="5"/>
      <c r="UV773" s="5"/>
    </row>
    <row r="774" spans="511:568" x14ac:dyDescent="0.25">
      <c r="SQ774" s="5"/>
      <c r="ST774" s="5"/>
      <c r="SU774" s="5"/>
      <c r="SY774" s="5"/>
      <c r="SZ774" s="5"/>
      <c r="TA774" s="5"/>
      <c r="TB774" s="5"/>
      <c r="TC774" s="5"/>
      <c r="TD774" s="5"/>
      <c r="TE774" s="5"/>
      <c r="TF774" s="5"/>
      <c r="TG774" s="5"/>
      <c r="TH774" s="5"/>
      <c r="TI774" s="5"/>
      <c r="TJ774" s="5"/>
      <c r="TK774" s="5"/>
      <c r="TL774" s="5"/>
      <c r="TM774" s="5"/>
      <c r="TN774" s="5"/>
      <c r="TO774" s="5"/>
      <c r="TP774" s="5"/>
      <c r="TQ774" s="5"/>
      <c r="TR774" s="5"/>
      <c r="TS774" s="5"/>
      <c r="TT774" s="5"/>
      <c r="TU774" s="5"/>
      <c r="TV774" s="5"/>
      <c r="TW774" s="5"/>
      <c r="TX774" s="5"/>
      <c r="TY774" s="5"/>
      <c r="UV774" s="5"/>
    </row>
    <row r="775" spans="511:568" x14ac:dyDescent="0.25">
      <c r="SQ775" s="5"/>
      <c r="ST775" s="5"/>
      <c r="SU775" s="5"/>
      <c r="SY775" s="5"/>
      <c r="SZ775" s="5"/>
      <c r="TA775" s="5"/>
      <c r="TB775" s="5"/>
      <c r="TC775" s="5"/>
      <c r="TD775" s="5"/>
      <c r="TE775" s="5"/>
      <c r="TF775" s="5"/>
      <c r="TG775" s="5"/>
      <c r="TH775" s="5"/>
      <c r="TI775" s="5"/>
      <c r="TJ775" s="5"/>
      <c r="TK775" s="5"/>
      <c r="TL775" s="5"/>
      <c r="TM775" s="5"/>
      <c r="TN775" s="5"/>
      <c r="TO775" s="5"/>
      <c r="TP775" s="5"/>
      <c r="TQ775" s="5"/>
      <c r="TR775" s="5"/>
      <c r="TS775" s="5"/>
      <c r="TT775" s="5"/>
      <c r="TU775" s="5"/>
      <c r="TV775" s="5"/>
      <c r="TW775" s="5"/>
      <c r="TX775" s="5"/>
      <c r="TY775" s="5"/>
      <c r="UV775" s="5"/>
    </row>
    <row r="776" spans="511:568" x14ac:dyDescent="0.25">
      <c r="SQ776" s="5"/>
      <c r="ST776" s="5"/>
      <c r="SU776" s="5"/>
      <c r="SY776" s="5"/>
      <c r="SZ776" s="5"/>
      <c r="TA776" s="5"/>
      <c r="TB776" s="5"/>
      <c r="TC776" s="5"/>
      <c r="TD776" s="5"/>
      <c r="TE776" s="5"/>
      <c r="TF776" s="5"/>
      <c r="TG776" s="5"/>
      <c r="TH776" s="5"/>
      <c r="TI776" s="5"/>
      <c r="TJ776" s="5"/>
      <c r="TK776" s="5"/>
      <c r="TL776" s="5"/>
      <c r="TM776" s="5"/>
      <c r="TN776" s="5"/>
      <c r="TO776" s="5"/>
      <c r="TP776" s="5"/>
      <c r="TQ776" s="5"/>
      <c r="TR776" s="5"/>
      <c r="TS776" s="5"/>
      <c r="TT776" s="5"/>
      <c r="TU776" s="5"/>
      <c r="TV776" s="5"/>
      <c r="TW776" s="5"/>
      <c r="TX776" s="5"/>
      <c r="TY776" s="5"/>
      <c r="UV776" s="5"/>
    </row>
    <row r="777" spans="511:568" x14ac:dyDescent="0.25">
      <c r="SQ777" s="5"/>
      <c r="ST777" s="5"/>
      <c r="SU777" s="5"/>
      <c r="SY777" s="5"/>
      <c r="SZ777" s="5"/>
      <c r="TA777" s="5"/>
      <c r="TB777" s="5"/>
      <c r="TC777" s="5"/>
      <c r="TD777" s="5"/>
      <c r="TE777" s="5"/>
      <c r="TF777" s="5"/>
      <c r="TG777" s="5"/>
      <c r="TH777" s="5"/>
      <c r="TI777" s="5"/>
      <c r="TJ777" s="5"/>
      <c r="TK777" s="5"/>
      <c r="TL777" s="5"/>
      <c r="TM777" s="5"/>
      <c r="TN777" s="5"/>
      <c r="TO777" s="5"/>
      <c r="TP777" s="5"/>
      <c r="TQ777" s="5"/>
      <c r="TR777" s="5"/>
      <c r="TS777" s="5"/>
      <c r="TT777" s="5"/>
      <c r="TU777" s="5"/>
      <c r="TV777" s="5"/>
      <c r="TW777" s="5"/>
      <c r="TX777" s="5"/>
      <c r="TY777" s="5"/>
      <c r="UV777" s="5"/>
    </row>
    <row r="778" spans="511:568" x14ac:dyDescent="0.25">
      <c r="SQ778" s="5"/>
      <c r="ST778" s="5"/>
      <c r="SU778" s="5"/>
      <c r="SY778" s="5"/>
      <c r="SZ778" s="5"/>
      <c r="TA778" s="5"/>
      <c r="TB778" s="5"/>
      <c r="TC778" s="5"/>
      <c r="TD778" s="5"/>
      <c r="TE778" s="5"/>
      <c r="TF778" s="5"/>
      <c r="TG778" s="5"/>
      <c r="TH778" s="5"/>
      <c r="TI778" s="5"/>
      <c r="TJ778" s="5"/>
      <c r="TK778" s="5"/>
      <c r="TL778" s="5"/>
      <c r="TM778" s="5"/>
      <c r="TN778" s="5"/>
      <c r="TO778" s="5"/>
      <c r="TP778" s="5"/>
      <c r="TQ778" s="5"/>
      <c r="TR778" s="5"/>
      <c r="TS778" s="5"/>
      <c r="TT778" s="5"/>
      <c r="TU778" s="5"/>
      <c r="TV778" s="5"/>
      <c r="TW778" s="5"/>
      <c r="TX778" s="5"/>
      <c r="TY778" s="5"/>
      <c r="UV778" s="5"/>
    </row>
    <row r="779" spans="511:568" x14ac:dyDescent="0.25">
      <c r="SQ779" s="5"/>
      <c r="ST779" s="5"/>
      <c r="SU779" s="5"/>
      <c r="SY779" s="5"/>
      <c r="SZ779" s="5"/>
      <c r="TA779" s="5"/>
      <c r="TB779" s="5"/>
      <c r="TC779" s="5"/>
      <c r="TD779" s="5"/>
      <c r="TE779" s="5"/>
      <c r="TF779" s="5"/>
      <c r="TG779" s="5"/>
      <c r="TH779" s="5"/>
      <c r="TI779" s="5"/>
      <c r="TJ779" s="5"/>
      <c r="TK779" s="5"/>
      <c r="TL779" s="5"/>
      <c r="TM779" s="5"/>
      <c r="TN779" s="5"/>
      <c r="TO779" s="5"/>
      <c r="TP779" s="5"/>
      <c r="TQ779" s="5"/>
      <c r="TR779" s="5"/>
      <c r="TS779" s="5"/>
      <c r="TT779" s="5"/>
      <c r="TU779" s="5"/>
      <c r="TV779" s="5"/>
      <c r="TW779" s="5"/>
      <c r="TX779" s="5"/>
      <c r="TY779" s="5"/>
      <c r="UV779" s="5"/>
    </row>
    <row r="780" spans="511:568" x14ac:dyDescent="0.25">
      <c r="SQ780" s="5"/>
      <c r="ST780" s="5"/>
      <c r="SU780" s="5"/>
      <c r="SY780" s="5"/>
      <c r="SZ780" s="5"/>
      <c r="TA780" s="5"/>
      <c r="TB780" s="5"/>
      <c r="TC780" s="5"/>
      <c r="TD780" s="5"/>
      <c r="TE780" s="5"/>
      <c r="TF780" s="5"/>
      <c r="TG780" s="5"/>
      <c r="TH780" s="5"/>
      <c r="TI780" s="5"/>
      <c r="TJ780" s="5"/>
      <c r="TK780" s="5"/>
      <c r="TL780" s="5"/>
      <c r="TM780" s="5"/>
      <c r="TN780" s="5"/>
      <c r="TO780" s="5"/>
      <c r="TP780" s="5"/>
      <c r="TQ780" s="5"/>
      <c r="TR780" s="5"/>
      <c r="TS780" s="5"/>
      <c r="TT780" s="5"/>
      <c r="TU780" s="5"/>
      <c r="TV780" s="5"/>
      <c r="TW780" s="5"/>
      <c r="TX780" s="5"/>
      <c r="TY780" s="5"/>
      <c r="UV780" s="5"/>
    </row>
    <row r="781" spans="511:568" x14ac:dyDescent="0.25">
      <c r="SQ781" s="5"/>
      <c r="ST781" s="5"/>
      <c r="SU781" s="5"/>
      <c r="SY781" s="5"/>
      <c r="SZ781" s="5"/>
      <c r="TA781" s="5"/>
      <c r="TB781" s="5"/>
      <c r="TC781" s="5"/>
      <c r="TD781" s="5"/>
      <c r="TE781" s="5"/>
      <c r="TF781" s="5"/>
      <c r="TG781" s="5"/>
      <c r="TH781" s="5"/>
      <c r="TI781" s="5"/>
      <c r="TJ781" s="5"/>
      <c r="TK781" s="5"/>
      <c r="TL781" s="5"/>
      <c r="TM781" s="5"/>
      <c r="TN781" s="5"/>
      <c r="TO781" s="5"/>
      <c r="TP781" s="5"/>
      <c r="TQ781" s="5"/>
      <c r="TR781" s="5"/>
      <c r="TS781" s="5"/>
      <c r="TT781" s="5"/>
      <c r="TU781" s="5"/>
      <c r="TV781" s="5"/>
      <c r="TW781" s="5"/>
      <c r="TX781" s="5"/>
      <c r="TY781" s="5"/>
      <c r="UV781" s="5"/>
    </row>
    <row r="782" spans="511:568" x14ac:dyDescent="0.25">
      <c r="SQ782" s="5"/>
      <c r="ST782" s="5"/>
      <c r="SU782" s="5"/>
      <c r="SY782" s="5"/>
      <c r="SZ782" s="5"/>
      <c r="TA782" s="5"/>
      <c r="TB782" s="5"/>
      <c r="TC782" s="5"/>
      <c r="TD782" s="5"/>
      <c r="TE782" s="5"/>
      <c r="TF782" s="5"/>
      <c r="TG782" s="5"/>
      <c r="TH782" s="5"/>
      <c r="TI782" s="5"/>
      <c r="TJ782" s="5"/>
      <c r="TK782" s="5"/>
      <c r="TL782" s="5"/>
      <c r="TM782" s="5"/>
      <c r="TN782" s="5"/>
      <c r="TO782" s="5"/>
      <c r="TP782" s="5"/>
      <c r="TQ782" s="5"/>
      <c r="TR782" s="5"/>
      <c r="TS782" s="5"/>
      <c r="TT782" s="5"/>
      <c r="TU782" s="5"/>
      <c r="TV782" s="5"/>
      <c r="TW782" s="5"/>
      <c r="TX782" s="5"/>
      <c r="TY782" s="5"/>
      <c r="UV782" s="5"/>
    </row>
    <row r="783" spans="511:568" x14ac:dyDescent="0.25">
      <c r="SQ783" s="5"/>
      <c r="ST783" s="5"/>
      <c r="SU783" s="5"/>
      <c r="SY783" s="5"/>
      <c r="SZ783" s="5"/>
      <c r="TA783" s="5"/>
      <c r="TB783" s="5"/>
      <c r="TC783" s="5"/>
      <c r="TD783" s="5"/>
      <c r="TE783" s="5"/>
      <c r="TF783" s="5"/>
      <c r="TG783" s="5"/>
      <c r="TH783" s="5"/>
      <c r="TI783" s="5"/>
      <c r="TJ783" s="5"/>
      <c r="TK783" s="5"/>
      <c r="TL783" s="5"/>
      <c r="TM783" s="5"/>
      <c r="TN783" s="5"/>
      <c r="TO783" s="5"/>
      <c r="TP783" s="5"/>
      <c r="TQ783" s="5"/>
      <c r="TR783" s="5"/>
      <c r="TS783" s="5"/>
      <c r="TT783" s="5"/>
      <c r="TU783" s="5"/>
      <c r="TV783" s="5"/>
      <c r="TW783" s="5"/>
      <c r="TX783" s="5"/>
      <c r="TY783" s="5"/>
      <c r="UV783" s="5"/>
    </row>
    <row r="784" spans="511:568" x14ac:dyDescent="0.25">
      <c r="SQ784" s="5"/>
      <c r="ST784" s="5"/>
      <c r="SU784" s="5"/>
      <c r="SY784" s="5"/>
      <c r="SZ784" s="5"/>
      <c r="TA784" s="5"/>
      <c r="TB784" s="5"/>
      <c r="TC784" s="5"/>
      <c r="TD784" s="5"/>
      <c r="TE784" s="5"/>
      <c r="TF784" s="5"/>
      <c r="TG784" s="5"/>
      <c r="TH784" s="5"/>
      <c r="TI784" s="5"/>
      <c r="TJ784" s="5"/>
      <c r="TK784" s="5"/>
      <c r="TL784" s="5"/>
      <c r="TM784" s="5"/>
      <c r="TN784" s="5"/>
      <c r="TO784" s="5"/>
      <c r="TP784" s="5"/>
      <c r="TQ784" s="5"/>
      <c r="TR784" s="5"/>
      <c r="TS784" s="5"/>
      <c r="TT784" s="5"/>
      <c r="TU784" s="5"/>
      <c r="TV784" s="5"/>
      <c r="TW784" s="5"/>
      <c r="TX784" s="5"/>
      <c r="TY784" s="5"/>
      <c r="UV784" s="5"/>
    </row>
    <row r="785" spans="511:568" x14ac:dyDescent="0.25">
      <c r="SQ785" s="5"/>
      <c r="ST785" s="5"/>
      <c r="SU785" s="5"/>
      <c r="SY785" s="5"/>
      <c r="SZ785" s="5"/>
      <c r="TA785" s="5"/>
      <c r="TB785" s="5"/>
      <c r="TC785" s="5"/>
      <c r="TD785" s="5"/>
      <c r="TE785" s="5"/>
      <c r="TF785" s="5"/>
      <c r="TG785" s="5"/>
      <c r="TH785" s="5"/>
      <c r="TI785" s="5"/>
      <c r="TJ785" s="5"/>
      <c r="TK785" s="5"/>
      <c r="TL785" s="5"/>
      <c r="TM785" s="5"/>
      <c r="TN785" s="5"/>
      <c r="TO785" s="5"/>
      <c r="TP785" s="5"/>
      <c r="TQ785" s="5"/>
      <c r="TR785" s="5"/>
      <c r="TS785" s="5"/>
      <c r="TT785" s="5"/>
      <c r="TU785" s="5"/>
      <c r="TV785" s="5"/>
      <c r="TW785" s="5"/>
      <c r="TX785" s="5"/>
      <c r="TY785" s="5"/>
      <c r="UV785" s="5"/>
    </row>
    <row r="786" spans="511:568" x14ac:dyDescent="0.25">
      <c r="SQ786" s="5"/>
      <c r="ST786" s="5"/>
      <c r="SU786" s="5"/>
      <c r="SY786" s="5"/>
      <c r="SZ786" s="5"/>
      <c r="TA786" s="5"/>
      <c r="TB786" s="5"/>
      <c r="TC786" s="5"/>
      <c r="TD786" s="5"/>
      <c r="TE786" s="5"/>
      <c r="TF786" s="5"/>
      <c r="TG786" s="5"/>
      <c r="TH786" s="5"/>
      <c r="TI786" s="5"/>
      <c r="TJ786" s="5"/>
      <c r="TK786" s="5"/>
      <c r="TL786" s="5"/>
      <c r="TM786" s="5"/>
      <c r="TN786" s="5"/>
      <c r="TO786" s="5"/>
      <c r="TP786" s="5"/>
      <c r="TQ786" s="5"/>
      <c r="TR786" s="5"/>
      <c r="TS786" s="5"/>
      <c r="TT786" s="5"/>
      <c r="TU786" s="5"/>
      <c r="TV786" s="5"/>
      <c r="TW786" s="5"/>
      <c r="TX786" s="5"/>
      <c r="TY786" s="5"/>
      <c r="UV786" s="5"/>
    </row>
    <row r="787" spans="511:568" x14ac:dyDescent="0.25">
      <c r="SQ787" s="5"/>
      <c r="ST787" s="5"/>
      <c r="SU787" s="5"/>
      <c r="SY787" s="5"/>
      <c r="SZ787" s="5"/>
      <c r="TA787" s="5"/>
      <c r="TB787" s="5"/>
      <c r="TC787" s="5"/>
      <c r="TD787" s="5"/>
      <c r="TE787" s="5"/>
      <c r="TF787" s="5"/>
      <c r="TG787" s="5"/>
      <c r="TH787" s="5"/>
      <c r="TI787" s="5"/>
      <c r="TJ787" s="5"/>
      <c r="TK787" s="5"/>
      <c r="TL787" s="5"/>
      <c r="TM787" s="5"/>
      <c r="TN787" s="5"/>
      <c r="TO787" s="5"/>
      <c r="TP787" s="5"/>
      <c r="TQ787" s="5"/>
      <c r="TR787" s="5"/>
      <c r="TS787" s="5"/>
      <c r="TT787" s="5"/>
      <c r="TU787" s="5"/>
      <c r="TV787" s="5"/>
      <c r="TW787" s="5"/>
      <c r="TX787" s="5"/>
      <c r="TY787" s="5"/>
      <c r="UV787" s="5"/>
    </row>
    <row r="788" spans="511:568" x14ac:dyDescent="0.25">
      <c r="SQ788" s="5"/>
      <c r="ST788" s="5"/>
      <c r="SU788" s="5"/>
      <c r="SY788" s="5"/>
      <c r="SZ788" s="5"/>
      <c r="TA788" s="5"/>
      <c r="TB788" s="5"/>
      <c r="TC788" s="5"/>
      <c r="TD788" s="5"/>
      <c r="TE788" s="5"/>
      <c r="TF788" s="5"/>
      <c r="TG788" s="5"/>
      <c r="TH788" s="5"/>
      <c r="TI788" s="5"/>
      <c r="TJ788" s="5"/>
      <c r="TK788" s="5"/>
      <c r="TL788" s="5"/>
      <c r="TM788" s="5"/>
      <c r="TN788" s="5"/>
      <c r="TO788" s="5"/>
      <c r="TP788" s="5"/>
      <c r="TQ788" s="5"/>
      <c r="TR788" s="5"/>
      <c r="TS788" s="5"/>
      <c r="TT788" s="5"/>
      <c r="TU788" s="5"/>
      <c r="TV788" s="5"/>
      <c r="TW788" s="5"/>
      <c r="TX788" s="5"/>
      <c r="TY788" s="5"/>
      <c r="UV788" s="5"/>
    </row>
    <row r="789" spans="511:568" x14ac:dyDescent="0.25">
      <c r="SQ789" s="5"/>
      <c r="ST789" s="5"/>
      <c r="SU789" s="5"/>
      <c r="SY789" s="5"/>
      <c r="SZ789" s="5"/>
      <c r="TA789" s="5"/>
      <c r="TB789" s="5"/>
      <c r="TC789" s="5"/>
      <c r="TD789" s="5"/>
      <c r="TE789" s="5"/>
      <c r="TF789" s="5"/>
      <c r="TG789" s="5"/>
      <c r="TH789" s="5"/>
      <c r="TI789" s="5"/>
      <c r="TJ789" s="5"/>
      <c r="TK789" s="5"/>
      <c r="TL789" s="5"/>
      <c r="TM789" s="5"/>
      <c r="TN789" s="5"/>
      <c r="TO789" s="5"/>
      <c r="TP789" s="5"/>
      <c r="TQ789" s="5"/>
      <c r="TR789" s="5"/>
      <c r="TS789" s="5"/>
      <c r="TT789" s="5"/>
      <c r="TU789" s="5"/>
      <c r="TV789" s="5"/>
      <c r="TW789" s="5"/>
      <c r="TX789" s="5"/>
      <c r="TY789" s="5"/>
      <c r="UV789" s="5"/>
    </row>
    <row r="790" spans="511:568" x14ac:dyDescent="0.25">
      <c r="SQ790" s="5"/>
      <c r="ST790" s="5"/>
      <c r="SU790" s="5"/>
      <c r="SY790" s="5"/>
      <c r="SZ790" s="5"/>
      <c r="TA790" s="5"/>
      <c r="TB790" s="5"/>
      <c r="TC790" s="5"/>
      <c r="TD790" s="5"/>
      <c r="TE790" s="5"/>
      <c r="TF790" s="5"/>
      <c r="TG790" s="5"/>
      <c r="TH790" s="5"/>
      <c r="TI790" s="5"/>
      <c r="TJ790" s="5"/>
      <c r="TK790" s="5"/>
      <c r="TL790" s="5"/>
      <c r="TM790" s="5"/>
      <c r="TN790" s="5"/>
      <c r="TO790" s="5"/>
      <c r="TP790" s="5"/>
      <c r="TQ790" s="5"/>
      <c r="TR790" s="5"/>
      <c r="TS790" s="5"/>
      <c r="TT790" s="5"/>
      <c r="TU790" s="5"/>
      <c r="TV790" s="5"/>
      <c r="TW790" s="5"/>
      <c r="TX790" s="5"/>
      <c r="TY790" s="5"/>
      <c r="UV790" s="5"/>
    </row>
    <row r="791" spans="511:568" x14ac:dyDescent="0.25">
      <c r="SQ791" s="5"/>
      <c r="ST791" s="5"/>
      <c r="SU791" s="5"/>
      <c r="SY791" s="5"/>
      <c r="SZ791" s="5"/>
      <c r="TA791" s="5"/>
      <c r="TB791" s="5"/>
      <c r="TC791" s="5"/>
      <c r="TD791" s="5"/>
      <c r="TE791" s="5"/>
      <c r="TF791" s="5"/>
      <c r="TG791" s="5"/>
      <c r="TH791" s="5"/>
      <c r="TI791" s="5"/>
      <c r="TJ791" s="5"/>
      <c r="TK791" s="5"/>
      <c r="TL791" s="5"/>
      <c r="TM791" s="5"/>
      <c r="TN791" s="5"/>
      <c r="TO791" s="5"/>
      <c r="TP791" s="5"/>
      <c r="TQ791" s="5"/>
      <c r="TR791" s="5"/>
      <c r="TS791" s="5"/>
      <c r="TT791" s="5"/>
      <c r="TU791" s="5"/>
      <c r="TV791" s="5"/>
      <c r="TW791" s="5"/>
      <c r="TX791" s="5"/>
      <c r="TY791" s="5"/>
      <c r="UV791" s="5"/>
    </row>
    <row r="792" spans="511:568" x14ac:dyDescent="0.25">
      <c r="SQ792" s="5"/>
      <c r="ST792" s="5"/>
      <c r="SU792" s="5"/>
      <c r="SY792" s="5"/>
      <c r="SZ792" s="5"/>
      <c r="TA792" s="5"/>
      <c r="TB792" s="5"/>
      <c r="TC792" s="5"/>
      <c r="TD792" s="5"/>
      <c r="TE792" s="5"/>
      <c r="TF792" s="5"/>
      <c r="TG792" s="5"/>
      <c r="TH792" s="5"/>
      <c r="TI792" s="5"/>
      <c r="TJ792" s="5"/>
      <c r="TK792" s="5"/>
      <c r="TL792" s="5"/>
      <c r="TM792" s="5"/>
      <c r="TN792" s="5"/>
      <c r="TO792" s="5"/>
      <c r="TP792" s="5"/>
      <c r="TQ792" s="5"/>
      <c r="TR792" s="5"/>
      <c r="TS792" s="5"/>
      <c r="TT792" s="5"/>
      <c r="TU792" s="5"/>
      <c r="TV792" s="5"/>
      <c r="TW792" s="5"/>
      <c r="TX792" s="5"/>
      <c r="TY792" s="5"/>
      <c r="UV792" s="5"/>
    </row>
    <row r="793" spans="511:568" x14ac:dyDescent="0.25">
      <c r="SQ793" s="5"/>
      <c r="ST793" s="5"/>
      <c r="SU793" s="5"/>
      <c r="SY793" s="5"/>
      <c r="SZ793" s="5"/>
      <c r="TA793" s="5"/>
      <c r="TB793" s="5"/>
      <c r="TC793" s="5"/>
      <c r="TD793" s="5"/>
      <c r="TE793" s="5"/>
      <c r="TF793" s="5"/>
      <c r="TG793" s="5"/>
      <c r="TH793" s="5"/>
      <c r="TI793" s="5"/>
      <c r="TJ793" s="5"/>
      <c r="TK793" s="5"/>
      <c r="TL793" s="5"/>
      <c r="TM793" s="5"/>
      <c r="TN793" s="5"/>
      <c r="TO793" s="5"/>
      <c r="TP793" s="5"/>
      <c r="TQ793" s="5"/>
      <c r="TR793" s="5"/>
      <c r="TS793" s="5"/>
      <c r="TT793" s="5"/>
      <c r="TU793" s="5"/>
      <c r="TV793" s="5"/>
      <c r="TW793" s="5"/>
      <c r="TX793" s="5"/>
      <c r="TY793" s="5"/>
      <c r="UV793" s="5"/>
    </row>
    <row r="794" spans="511:568" x14ac:dyDescent="0.25">
      <c r="SQ794" s="5"/>
      <c r="ST794" s="5"/>
      <c r="SU794" s="5"/>
      <c r="SY794" s="5"/>
      <c r="SZ794" s="5"/>
      <c r="TA794" s="5"/>
      <c r="TB794" s="5"/>
      <c r="TC794" s="5"/>
      <c r="TD794" s="5"/>
      <c r="TE794" s="5"/>
      <c r="TF794" s="5"/>
      <c r="TG794" s="5"/>
      <c r="TH794" s="5"/>
      <c r="TI794" s="5"/>
      <c r="TJ794" s="5"/>
      <c r="TK794" s="5"/>
      <c r="TL794" s="5"/>
      <c r="TM794" s="5"/>
      <c r="TN794" s="5"/>
      <c r="TO794" s="5"/>
      <c r="TP794" s="5"/>
      <c r="TQ794" s="5"/>
      <c r="TR794" s="5"/>
      <c r="TS794" s="5"/>
      <c r="TT794" s="5"/>
      <c r="TU794" s="5"/>
      <c r="TV794" s="5"/>
      <c r="TW794" s="5"/>
      <c r="TX794" s="5"/>
      <c r="TY794" s="5"/>
      <c r="UV794" s="5"/>
    </row>
    <row r="795" spans="511:568" x14ac:dyDescent="0.25">
      <c r="SQ795" s="5"/>
      <c r="ST795" s="5"/>
      <c r="SU795" s="5"/>
      <c r="SY795" s="5"/>
      <c r="SZ795" s="5"/>
      <c r="TA795" s="5"/>
      <c r="TB795" s="5"/>
      <c r="TC795" s="5"/>
      <c r="TD795" s="5"/>
      <c r="TE795" s="5"/>
      <c r="TF795" s="5"/>
      <c r="TG795" s="5"/>
      <c r="TH795" s="5"/>
      <c r="TI795" s="5"/>
      <c r="TJ795" s="5"/>
      <c r="TK795" s="5"/>
      <c r="TL795" s="5"/>
      <c r="TM795" s="5"/>
      <c r="TN795" s="5"/>
      <c r="TO795" s="5"/>
      <c r="TP795" s="5"/>
      <c r="TQ795" s="5"/>
      <c r="TR795" s="5"/>
      <c r="TS795" s="5"/>
      <c r="TT795" s="5"/>
      <c r="TU795" s="5"/>
      <c r="TV795" s="5"/>
      <c r="TW795" s="5"/>
      <c r="TX795" s="5"/>
      <c r="TY795" s="5"/>
      <c r="UV795" s="5"/>
    </row>
    <row r="796" spans="511:568" x14ac:dyDescent="0.25">
      <c r="SQ796" s="5"/>
      <c r="ST796" s="5"/>
      <c r="SU796" s="5"/>
      <c r="SY796" s="5"/>
      <c r="SZ796" s="5"/>
      <c r="TA796" s="5"/>
      <c r="TB796" s="5"/>
      <c r="TC796" s="5"/>
      <c r="TD796" s="5"/>
      <c r="TE796" s="5"/>
      <c r="TF796" s="5"/>
      <c r="TG796" s="5"/>
      <c r="TH796" s="5"/>
      <c r="TI796" s="5"/>
      <c r="TJ796" s="5"/>
      <c r="TK796" s="5"/>
      <c r="TL796" s="5"/>
      <c r="TM796" s="5"/>
      <c r="TN796" s="5"/>
      <c r="TO796" s="5"/>
      <c r="TP796" s="5"/>
      <c r="TQ796" s="5"/>
      <c r="TR796" s="5"/>
      <c r="TS796" s="5"/>
      <c r="TT796" s="5"/>
      <c r="TU796" s="5"/>
      <c r="TV796" s="5"/>
      <c r="TW796" s="5"/>
      <c r="TX796" s="5"/>
      <c r="TY796" s="5"/>
      <c r="UV796" s="5"/>
    </row>
    <row r="797" spans="511:568" x14ac:dyDescent="0.25">
      <c r="SQ797" s="5"/>
      <c r="ST797" s="5"/>
      <c r="SU797" s="5"/>
      <c r="SY797" s="5"/>
      <c r="SZ797" s="5"/>
      <c r="TA797" s="5"/>
      <c r="TB797" s="5"/>
      <c r="TC797" s="5"/>
      <c r="TD797" s="5"/>
      <c r="TE797" s="5"/>
      <c r="TF797" s="5"/>
      <c r="TG797" s="5"/>
      <c r="TH797" s="5"/>
      <c r="TI797" s="5"/>
      <c r="TJ797" s="5"/>
      <c r="TK797" s="5"/>
      <c r="TL797" s="5"/>
      <c r="TM797" s="5"/>
      <c r="TN797" s="5"/>
      <c r="TO797" s="5"/>
      <c r="TP797" s="5"/>
      <c r="TQ797" s="5"/>
      <c r="TR797" s="5"/>
      <c r="TS797" s="5"/>
      <c r="TT797" s="5"/>
      <c r="TU797" s="5"/>
      <c r="TV797" s="5"/>
      <c r="TW797" s="5"/>
      <c r="TX797" s="5"/>
      <c r="TY797" s="5"/>
      <c r="UV797" s="5"/>
    </row>
    <row r="798" spans="511:568" x14ac:dyDescent="0.25">
      <c r="SQ798" s="5"/>
      <c r="ST798" s="5"/>
      <c r="SU798" s="5"/>
      <c r="SY798" s="5"/>
      <c r="SZ798" s="5"/>
      <c r="TA798" s="5"/>
      <c r="TB798" s="5"/>
      <c r="TC798" s="5"/>
      <c r="TD798" s="5"/>
      <c r="TE798" s="5"/>
      <c r="TF798" s="5"/>
      <c r="TG798" s="5"/>
      <c r="TH798" s="5"/>
      <c r="TI798" s="5"/>
      <c r="TJ798" s="5"/>
      <c r="TK798" s="5"/>
      <c r="TL798" s="5"/>
      <c r="TM798" s="5"/>
      <c r="TN798" s="5"/>
      <c r="TO798" s="5"/>
      <c r="TP798" s="5"/>
      <c r="TQ798" s="5"/>
      <c r="TR798" s="5"/>
      <c r="TS798" s="5"/>
      <c r="TT798" s="5"/>
      <c r="TU798" s="5"/>
      <c r="TV798" s="5"/>
      <c r="TW798" s="5"/>
      <c r="TX798" s="5"/>
      <c r="TY798" s="5"/>
      <c r="UV798" s="5"/>
    </row>
    <row r="799" spans="511:568" x14ac:dyDescent="0.25">
      <c r="SQ799" s="5"/>
      <c r="ST799" s="5"/>
      <c r="SU799" s="5"/>
      <c r="SY799" s="5"/>
      <c r="SZ799" s="5"/>
      <c r="TA799" s="5"/>
      <c r="TB799" s="5"/>
      <c r="TC799" s="5"/>
      <c r="TD799" s="5"/>
      <c r="TE799" s="5"/>
      <c r="TF799" s="5"/>
      <c r="TG799" s="5"/>
      <c r="TH799" s="5"/>
      <c r="TI799" s="5"/>
      <c r="TJ799" s="5"/>
      <c r="TK799" s="5"/>
      <c r="TL799" s="5"/>
      <c r="TM799" s="5"/>
      <c r="TN799" s="5"/>
      <c r="TO799" s="5"/>
      <c r="TP799" s="5"/>
      <c r="TQ799" s="5"/>
      <c r="TR799" s="5"/>
      <c r="TS799" s="5"/>
      <c r="TT799" s="5"/>
      <c r="TU799" s="5"/>
      <c r="TV799" s="5"/>
      <c r="TW799" s="5"/>
      <c r="TX799" s="5"/>
      <c r="TY799" s="5"/>
      <c r="UV799" s="5"/>
    </row>
    <row r="800" spans="511:568" x14ac:dyDescent="0.25">
      <c r="SQ800" s="5"/>
      <c r="ST800" s="5"/>
      <c r="SU800" s="5"/>
      <c r="SY800" s="5"/>
      <c r="SZ800" s="5"/>
      <c r="TA800" s="5"/>
      <c r="TB800" s="5"/>
      <c r="TC800" s="5"/>
      <c r="TD800" s="5"/>
      <c r="TE800" s="5"/>
      <c r="TF800" s="5"/>
      <c r="TG800" s="5"/>
      <c r="TH800" s="5"/>
      <c r="TI800" s="5"/>
      <c r="TJ800" s="5"/>
      <c r="TK800" s="5"/>
      <c r="TL800" s="5"/>
      <c r="TM800" s="5"/>
      <c r="TN800" s="5"/>
      <c r="TO800" s="5"/>
      <c r="TP800" s="5"/>
      <c r="TQ800" s="5"/>
      <c r="TR800" s="5"/>
      <c r="TS800" s="5"/>
      <c r="TT800" s="5"/>
      <c r="TU800" s="5"/>
      <c r="TV800" s="5"/>
      <c r="TW800" s="5"/>
      <c r="TX800" s="5"/>
      <c r="TY800" s="5"/>
      <c r="UV800" s="5"/>
    </row>
    <row r="801" spans="511:568" x14ac:dyDescent="0.25">
      <c r="SQ801" s="5"/>
      <c r="ST801" s="5"/>
      <c r="SU801" s="5"/>
      <c r="SY801" s="5"/>
      <c r="SZ801" s="5"/>
      <c r="TA801" s="5"/>
      <c r="TB801" s="5"/>
      <c r="TC801" s="5"/>
      <c r="TD801" s="5"/>
      <c r="TE801" s="5"/>
      <c r="TF801" s="5"/>
      <c r="TG801" s="5"/>
      <c r="TH801" s="5"/>
      <c r="TI801" s="5"/>
      <c r="TJ801" s="5"/>
      <c r="TK801" s="5"/>
      <c r="TL801" s="5"/>
      <c r="TM801" s="5"/>
      <c r="TN801" s="5"/>
      <c r="TO801" s="5"/>
      <c r="TP801" s="5"/>
      <c r="TQ801" s="5"/>
      <c r="TR801" s="5"/>
      <c r="TS801" s="5"/>
      <c r="TT801" s="5"/>
      <c r="TU801" s="5"/>
      <c r="TV801" s="5"/>
      <c r="TW801" s="5"/>
      <c r="TX801" s="5"/>
      <c r="TY801" s="5"/>
      <c r="UV801" s="5"/>
    </row>
    <row r="802" spans="511:568" x14ac:dyDescent="0.25">
      <c r="SQ802" s="5"/>
      <c r="ST802" s="5"/>
      <c r="SU802" s="5"/>
      <c r="SY802" s="5"/>
      <c r="SZ802" s="5"/>
      <c r="TA802" s="5"/>
      <c r="TB802" s="5"/>
      <c r="TC802" s="5"/>
      <c r="TD802" s="5"/>
      <c r="TE802" s="5"/>
      <c r="TF802" s="5"/>
      <c r="TG802" s="5"/>
      <c r="TH802" s="5"/>
      <c r="TI802" s="5"/>
      <c r="TJ802" s="5"/>
      <c r="TK802" s="5"/>
      <c r="TL802" s="5"/>
      <c r="TM802" s="5"/>
      <c r="TN802" s="5"/>
      <c r="TO802" s="5"/>
      <c r="TP802" s="5"/>
      <c r="TQ802" s="5"/>
      <c r="TR802" s="5"/>
      <c r="TS802" s="5"/>
      <c r="TT802" s="5"/>
      <c r="TU802" s="5"/>
      <c r="TV802" s="5"/>
      <c r="TW802" s="5"/>
      <c r="TX802" s="5"/>
      <c r="TY802" s="5"/>
      <c r="UV802" s="5"/>
    </row>
    <row r="803" spans="511:568" x14ac:dyDescent="0.25">
      <c r="SQ803" s="5"/>
      <c r="ST803" s="5"/>
      <c r="SU803" s="5"/>
      <c r="SY803" s="5"/>
      <c r="SZ803" s="5"/>
      <c r="TA803" s="5"/>
      <c r="TB803" s="5"/>
      <c r="TC803" s="5"/>
      <c r="TD803" s="5"/>
      <c r="TE803" s="5"/>
      <c r="TF803" s="5"/>
      <c r="TG803" s="5"/>
      <c r="TH803" s="5"/>
      <c r="TI803" s="5"/>
      <c r="TJ803" s="5"/>
      <c r="TK803" s="5"/>
      <c r="TL803" s="5"/>
      <c r="TM803" s="5"/>
      <c r="TN803" s="5"/>
      <c r="TO803" s="5"/>
      <c r="TP803" s="5"/>
      <c r="TQ803" s="5"/>
      <c r="TR803" s="5"/>
      <c r="TS803" s="5"/>
      <c r="TT803" s="5"/>
      <c r="TU803" s="5"/>
      <c r="TV803" s="5"/>
      <c r="TW803" s="5"/>
      <c r="TX803" s="5"/>
      <c r="TY803" s="5"/>
      <c r="UV803" s="5"/>
    </row>
    <row r="804" spans="511:568" x14ac:dyDescent="0.25">
      <c r="SQ804" s="5"/>
      <c r="ST804" s="5"/>
      <c r="SU804" s="5"/>
      <c r="SY804" s="5"/>
      <c r="SZ804" s="5"/>
      <c r="TA804" s="5"/>
      <c r="TB804" s="5"/>
      <c r="TC804" s="5"/>
      <c r="TD804" s="5"/>
      <c r="TE804" s="5"/>
      <c r="TF804" s="5"/>
      <c r="TG804" s="5"/>
      <c r="TH804" s="5"/>
      <c r="TI804" s="5"/>
      <c r="TJ804" s="5"/>
      <c r="TK804" s="5"/>
      <c r="TL804" s="5"/>
      <c r="TM804" s="5"/>
      <c r="TN804" s="5"/>
      <c r="TO804" s="5"/>
      <c r="TP804" s="5"/>
      <c r="TQ804" s="5"/>
      <c r="TR804" s="5"/>
      <c r="TS804" s="5"/>
      <c r="TT804" s="5"/>
      <c r="TU804" s="5"/>
      <c r="TV804" s="5"/>
      <c r="TW804" s="5"/>
      <c r="TX804" s="5"/>
      <c r="TY804" s="5"/>
      <c r="UV804" s="5"/>
    </row>
    <row r="805" spans="511:568" x14ac:dyDescent="0.25">
      <c r="SQ805" s="5"/>
      <c r="ST805" s="5"/>
      <c r="SU805" s="5"/>
      <c r="SY805" s="5"/>
      <c r="SZ805" s="5"/>
      <c r="TA805" s="5"/>
      <c r="TB805" s="5"/>
      <c r="TC805" s="5"/>
      <c r="TD805" s="5"/>
      <c r="TE805" s="5"/>
      <c r="TF805" s="5"/>
      <c r="TG805" s="5"/>
      <c r="TH805" s="5"/>
      <c r="TI805" s="5"/>
      <c r="TJ805" s="5"/>
      <c r="TK805" s="5"/>
      <c r="TL805" s="5"/>
      <c r="TM805" s="5"/>
      <c r="TN805" s="5"/>
      <c r="TO805" s="5"/>
      <c r="TP805" s="5"/>
      <c r="TQ805" s="5"/>
      <c r="TR805" s="5"/>
      <c r="TS805" s="5"/>
      <c r="TT805" s="5"/>
      <c r="TU805" s="5"/>
      <c r="TV805" s="5"/>
      <c r="TW805" s="5"/>
      <c r="TX805" s="5"/>
      <c r="TY805" s="5"/>
      <c r="UV805" s="5"/>
    </row>
    <row r="806" spans="511:568" x14ac:dyDescent="0.25">
      <c r="SQ806" s="5"/>
      <c r="ST806" s="5"/>
      <c r="SU806" s="5"/>
      <c r="SY806" s="5"/>
      <c r="SZ806" s="5"/>
      <c r="TA806" s="5"/>
      <c r="TB806" s="5"/>
      <c r="TC806" s="5"/>
      <c r="TD806" s="5"/>
      <c r="TE806" s="5"/>
      <c r="TF806" s="5"/>
      <c r="TG806" s="5"/>
      <c r="TH806" s="5"/>
      <c r="TI806" s="5"/>
      <c r="TJ806" s="5"/>
      <c r="TK806" s="5"/>
      <c r="TL806" s="5"/>
      <c r="TM806" s="5"/>
      <c r="TN806" s="5"/>
      <c r="TO806" s="5"/>
      <c r="TP806" s="5"/>
      <c r="TQ806" s="5"/>
      <c r="TR806" s="5"/>
      <c r="TS806" s="5"/>
      <c r="TT806" s="5"/>
      <c r="TU806" s="5"/>
      <c r="TV806" s="5"/>
      <c r="TW806" s="5"/>
      <c r="TX806" s="5"/>
      <c r="TY806" s="5"/>
      <c r="UV806" s="5"/>
    </row>
    <row r="807" spans="511:568" x14ac:dyDescent="0.25">
      <c r="SQ807" s="5"/>
      <c r="ST807" s="5"/>
      <c r="SU807" s="5"/>
      <c r="SY807" s="5"/>
      <c r="SZ807" s="5"/>
      <c r="TA807" s="5"/>
      <c r="TB807" s="5"/>
      <c r="TC807" s="5"/>
      <c r="TD807" s="5"/>
      <c r="TE807" s="5"/>
      <c r="TF807" s="5"/>
      <c r="TG807" s="5"/>
      <c r="TH807" s="5"/>
      <c r="TI807" s="5"/>
      <c r="TJ807" s="5"/>
      <c r="TK807" s="5"/>
      <c r="TL807" s="5"/>
      <c r="TM807" s="5"/>
      <c r="TN807" s="5"/>
      <c r="TO807" s="5"/>
      <c r="TP807" s="5"/>
      <c r="TQ807" s="5"/>
      <c r="TR807" s="5"/>
      <c r="TS807" s="5"/>
      <c r="TT807" s="5"/>
      <c r="TU807" s="5"/>
      <c r="TV807" s="5"/>
      <c r="TW807" s="5"/>
      <c r="TX807" s="5"/>
      <c r="TY807" s="5"/>
      <c r="UV807" s="5"/>
    </row>
    <row r="808" spans="511:568" x14ac:dyDescent="0.25">
      <c r="SQ808" s="5"/>
      <c r="ST808" s="5"/>
      <c r="SU808" s="5"/>
      <c r="SY808" s="5"/>
      <c r="SZ808" s="5"/>
      <c r="TA808" s="5"/>
      <c r="TB808" s="5"/>
      <c r="TC808" s="5"/>
      <c r="TD808" s="5"/>
      <c r="TE808" s="5"/>
      <c r="TF808" s="5"/>
      <c r="TG808" s="5"/>
      <c r="TH808" s="5"/>
      <c r="TI808" s="5"/>
      <c r="TJ808" s="5"/>
      <c r="TK808" s="5"/>
      <c r="TL808" s="5"/>
      <c r="TM808" s="5"/>
      <c r="TN808" s="5"/>
      <c r="TO808" s="5"/>
      <c r="TP808" s="5"/>
      <c r="TQ808" s="5"/>
      <c r="TR808" s="5"/>
      <c r="TS808" s="5"/>
      <c r="TT808" s="5"/>
      <c r="TU808" s="5"/>
      <c r="TV808" s="5"/>
      <c r="TW808" s="5"/>
      <c r="TX808" s="5"/>
      <c r="TY808" s="5"/>
      <c r="UV808" s="5"/>
    </row>
    <row r="809" spans="511:568" x14ac:dyDescent="0.25">
      <c r="SQ809" s="5"/>
      <c r="ST809" s="5"/>
      <c r="SU809" s="5"/>
      <c r="SY809" s="5"/>
      <c r="SZ809" s="5"/>
      <c r="TA809" s="5"/>
      <c r="TB809" s="5"/>
      <c r="TC809" s="5"/>
      <c r="TD809" s="5"/>
      <c r="TE809" s="5"/>
      <c r="TF809" s="5"/>
      <c r="TG809" s="5"/>
      <c r="TH809" s="5"/>
      <c r="TI809" s="5"/>
      <c r="TJ809" s="5"/>
      <c r="TK809" s="5"/>
      <c r="TL809" s="5"/>
      <c r="TM809" s="5"/>
      <c r="TN809" s="5"/>
      <c r="TO809" s="5"/>
      <c r="TP809" s="5"/>
      <c r="TQ809" s="5"/>
      <c r="TR809" s="5"/>
      <c r="TS809" s="5"/>
      <c r="TT809" s="5"/>
      <c r="TU809" s="5"/>
      <c r="TV809" s="5"/>
      <c r="TW809" s="5"/>
      <c r="TX809" s="5"/>
      <c r="TY809" s="5"/>
      <c r="UV809" s="5"/>
    </row>
    <row r="810" spans="511:568" x14ac:dyDescent="0.25">
      <c r="SQ810" s="5"/>
      <c r="ST810" s="5"/>
      <c r="SU810" s="5"/>
      <c r="SY810" s="5"/>
      <c r="SZ810" s="5"/>
      <c r="TA810" s="5"/>
      <c r="TB810" s="5"/>
      <c r="TC810" s="5"/>
      <c r="TD810" s="5"/>
      <c r="TE810" s="5"/>
      <c r="TF810" s="5"/>
      <c r="TG810" s="5"/>
      <c r="TH810" s="5"/>
      <c r="TI810" s="5"/>
      <c r="TJ810" s="5"/>
      <c r="TK810" s="5"/>
      <c r="TL810" s="5"/>
      <c r="TM810" s="5"/>
      <c r="TN810" s="5"/>
      <c r="TO810" s="5"/>
      <c r="TP810" s="5"/>
      <c r="TQ810" s="5"/>
      <c r="TR810" s="5"/>
      <c r="TS810" s="5"/>
      <c r="TT810" s="5"/>
      <c r="TU810" s="5"/>
      <c r="TV810" s="5"/>
      <c r="TW810" s="5"/>
      <c r="TX810" s="5"/>
      <c r="TY810" s="5"/>
      <c r="UV810" s="5"/>
    </row>
    <row r="811" spans="511:568" x14ac:dyDescent="0.25">
      <c r="SQ811" s="5"/>
      <c r="ST811" s="5"/>
      <c r="SU811" s="5"/>
      <c r="SY811" s="5"/>
      <c r="SZ811" s="5"/>
      <c r="TA811" s="5"/>
      <c r="TB811" s="5"/>
      <c r="TC811" s="5"/>
      <c r="TD811" s="5"/>
      <c r="TE811" s="5"/>
      <c r="TF811" s="5"/>
      <c r="TG811" s="5"/>
      <c r="TH811" s="5"/>
      <c r="TI811" s="5"/>
      <c r="TJ811" s="5"/>
      <c r="TK811" s="5"/>
      <c r="TL811" s="5"/>
      <c r="TM811" s="5"/>
      <c r="TN811" s="5"/>
      <c r="TO811" s="5"/>
      <c r="TP811" s="5"/>
      <c r="TQ811" s="5"/>
      <c r="TR811" s="5"/>
      <c r="TS811" s="5"/>
      <c r="TT811" s="5"/>
      <c r="TU811" s="5"/>
      <c r="TV811" s="5"/>
      <c r="TW811" s="5"/>
      <c r="TX811" s="5"/>
      <c r="TY811" s="5"/>
      <c r="UV811" s="5"/>
    </row>
    <row r="812" spans="511:568" x14ac:dyDescent="0.25">
      <c r="SQ812" s="5"/>
      <c r="ST812" s="5"/>
      <c r="SU812" s="5"/>
      <c r="SY812" s="5"/>
      <c r="SZ812" s="5"/>
      <c r="TA812" s="5"/>
      <c r="TB812" s="5"/>
      <c r="TC812" s="5"/>
      <c r="TD812" s="5"/>
      <c r="TE812" s="5"/>
      <c r="TF812" s="5"/>
      <c r="TG812" s="5"/>
      <c r="TH812" s="5"/>
      <c r="TI812" s="5"/>
      <c r="TJ812" s="5"/>
      <c r="TK812" s="5"/>
      <c r="TL812" s="5"/>
      <c r="TM812" s="5"/>
      <c r="TN812" s="5"/>
      <c r="TO812" s="5"/>
      <c r="TP812" s="5"/>
      <c r="TQ812" s="5"/>
      <c r="TR812" s="5"/>
      <c r="TS812" s="5"/>
      <c r="TT812" s="5"/>
      <c r="TU812" s="5"/>
      <c r="TV812" s="5"/>
      <c r="TW812" s="5"/>
      <c r="TX812" s="5"/>
      <c r="TY812" s="5"/>
      <c r="UV812" s="5"/>
    </row>
    <row r="813" spans="511:568" x14ac:dyDescent="0.25">
      <c r="SQ813" s="5"/>
      <c r="ST813" s="5"/>
      <c r="SU813" s="5"/>
      <c r="SY813" s="5"/>
      <c r="SZ813" s="5"/>
      <c r="TA813" s="5"/>
      <c r="TB813" s="5"/>
      <c r="TC813" s="5"/>
      <c r="TD813" s="5"/>
      <c r="TE813" s="5"/>
      <c r="TF813" s="5"/>
      <c r="TG813" s="5"/>
      <c r="TH813" s="5"/>
      <c r="TI813" s="5"/>
      <c r="TJ813" s="5"/>
      <c r="TK813" s="5"/>
      <c r="TL813" s="5"/>
      <c r="TM813" s="5"/>
      <c r="TN813" s="5"/>
      <c r="TO813" s="5"/>
      <c r="TP813" s="5"/>
      <c r="TQ813" s="5"/>
      <c r="TR813" s="5"/>
      <c r="TS813" s="5"/>
      <c r="TT813" s="5"/>
      <c r="TU813" s="5"/>
      <c r="TV813" s="5"/>
      <c r="TW813" s="5"/>
      <c r="TX813" s="5"/>
      <c r="TY813" s="5"/>
      <c r="UV813" s="5"/>
    </row>
    <row r="814" spans="511:568" x14ac:dyDescent="0.25">
      <c r="SQ814" s="5"/>
      <c r="ST814" s="5"/>
      <c r="SU814" s="5"/>
      <c r="SY814" s="5"/>
      <c r="SZ814" s="5"/>
      <c r="TA814" s="5"/>
      <c r="TB814" s="5"/>
      <c r="TC814" s="5"/>
      <c r="TD814" s="5"/>
      <c r="TE814" s="5"/>
      <c r="TF814" s="5"/>
      <c r="TG814" s="5"/>
      <c r="TH814" s="5"/>
      <c r="TI814" s="5"/>
      <c r="TJ814" s="5"/>
      <c r="TK814" s="5"/>
      <c r="TL814" s="5"/>
      <c r="TM814" s="5"/>
      <c r="TN814" s="5"/>
      <c r="TO814" s="5"/>
      <c r="TP814" s="5"/>
      <c r="TQ814" s="5"/>
      <c r="TR814" s="5"/>
      <c r="TS814" s="5"/>
      <c r="TT814" s="5"/>
      <c r="TU814" s="5"/>
      <c r="TV814" s="5"/>
      <c r="TW814" s="5"/>
      <c r="TX814" s="5"/>
      <c r="TY814" s="5"/>
      <c r="UV814" s="5"/>
    </row>
    <row r="815" spans="511:568" x14ac:dyDescent="0.25">
      <c r="SQ815" s="5"/>
      <c r="ST815" s="5"/>
      <c r="SU815" s="5"/>
      <c r="SY815" s="5"/>
      <c r="SZ815" s="5"/>
      <c r="TA815" s="5"/>
      <c r="TB815" s="5"/>
      <c r="TC815" s="5"/>
      <c r="TD815" s="5"/>
      <c r="TE815" s="5"/>
      <c r="TF815" s="5"/>
      <c r="TG815" s="5"/>
      <c r="TH815" s="5"/>
      <c r="TI815" s="5"/>
      <c r="TJ815" s="5"/>
      <c r="TK815" s="5"/>
      <c r="TL815" s="5"/>
      <c r="TM815" s="5"/>
      <c r="TN815" s="5"/>
      <c r="TO815" s="5"/>
      <c r="TP815" s="5"/>
      <c r="TQ815" s="5"/>
      <c r="TR815" s="5"/>
      <c r="TS815" s="5"/>
      <c r="TT815" s="5"/>
      <c r="TU815" s="5"/>
      <c r="TV815" s="5"/>
      <c r="TW815" s="5"/>
      <c r="TX815" s="5"/>
      <c r="TY815" s="5"/>
      <c r="UV815" s="5"/>
    </row>
    <row r="816" spans="511:568" x14ac:dyDescent="0.25">
      <c r="SQ816" s="5"/>
      <c r="ST816" s="5"/>
      <c r="SU816" s="5"/>
      <c r="SY816" s="5"/>
      <c r="SZ816" s="5"/>
      <c r="TA816" s="5"/>
      <c r="TB816" s="5"/>
      <c r="TC816" s="5"/>
      <c r="TD816" s="5"/>
      <c r="TE816" s="5"/>
      <c r="TF816" s="5"/>
      <c r="TG816" s="5"/>
      <c r="TH816" s="5"/>
      <c r="TI816" s="5"/>
      <c r="TJ816" s="5"/>
      <c r="TK816" s="5"/>
      <c r="TL816" s="5"/>
      <c r="TM816" s="5"/>
      <c r="TN816" s="5"/>
      <c r="TO816" s="5"/>
      <c r="TP816" s="5"/>
      <c r="TQ816" s="5"/>
      <c r="TR816" s="5"/>
      <c r="TS816" s="5"/>
      <c r="TT816" s="5"/>
      <c r="TU816" s="5"/>
      <c r="TV816" s="5"/>
      <c r="TW816" s="5"/>
      <c r="TX816" s="5"/>
      <c r="TY816" s="5"/>
      <c r="UV816" s="5"/>
    </row>
    <row r="817" spans="511:568" x14ac:dyDescent="0.25">
      <c r="SQ817" s="5"/>
      <c r="ST817" s="5"/>
      <c r="SU817" s="5"/>
      <c r="SY817" s="5"/>
      <c r="SZ817" s="5"/>
      <c r="TA817" s="5"/>
      <c r="TB817" s="5"/>
      <c r="TC817" s="5"/>
      <c r="TD817" s="5"/>
      <c r="TE817" s="5"/>
      <c r="TF817" s="5"/>
      <c r="TG817" s="5"/>
      <c r="TH817" s="5"/>
      <c r="TI817" s="5"/>
      <c r="TJ817" s="5"/>
      <c r="TK817" s="5"/>
      <c r="TL817" s="5"/>
      <c r="TM817" s="5"/>
      <c r="TN817" s="5"/>
      <c r="TO817" s="5"/>
      <c r="TP817" s="5"/>
      <c r="TQ817" s="5"/>
      <c r="TR817" s="5"/>
      <c r="TS817" s="5"/>
      <c r="TT817" s="5"/>
      <c r="TU817" s="5"/>
      <c r="TV817" s="5"/>
      <c r="TW817" s="5"/>
      <c r="TX817" s="5"/>
      <c r="TY817" s="5"/>
      <c r="UV817" s="5"/>
    </row>
    <row r="818" spans="511:568" x14ac:dyDescent="0.25">
      <c r="SQ818" s="5"/>
      <c r="ST818" s="5"/>
      <c r="SU818" s="5"/>
      <c r="SY818" s="5"/>
      <c r="SZ818" s="5"/>
      <c r="TA818" s="5"/>
      <c r="TB818" s="5"/>
      <c r="TC818" s="5"/>
      <c r="TD818" s="5"/>
      <c r="TE818" s="5"/>
      <c r="TF818" s="5"/>
      <c r="TG818" s="5"/>
      <c r="TH818" s="5"/>
      <c r="TI818" s="5"/>
      <c r="TJ818" s="5"/>
      <c r="TK818" s="5"/>
      <c r="TL818" s="5"/>
      <c r="TM818" s="5"/>
      <c r="TN818" s="5"/>
      <c r="TO818" s="5"/>
      <c r="TP818" s="5"/>
      <c r="TQ818" s="5"/>
      <c r="TR818" s="5"/>
      <c r="TS818" s="5"/>
      <c r="TT818" s="5"/>
      <c r="TU818" s="5"/>
      <c r="TV818" s="5"/>
      <c r="TW818" s="5"/>
      <c r="TX818" s="5"/>
      <c r="TY818" s="5"/>
      <c r="UV818" s="5"/>
    </row>
    <row r="819" spans="511:568" x14ac:dyDescent="0.25">
      <c r="SQ819" s="5"/>
      <c r="ST819" s="5"/>
      <c r="SU819" s="5"/>
      <c r="SY819" s="5"/>
      <c r="SZ819" s="5"/>
      <c r="TA819" s="5"/>
      <c r="TB819" s="5"/>
      <c r="TC819" s="5"/>
      <c r="TD819" s="5"/>
      <c r="TE819" s="5"/>
      <c r="TF819" s="5"/>
      <c r="TG819" s="5"/>
      <c r="TH819" s="5"/>
      <c r="TI819" s="5"/>
      <c r="TJ819" s="5"/>
      <c r="TK819" s="5"/>
      <c r="TL819" s="5"/>
      <c r="TM819" s="5"/>
      <c r="TN819" s="5"/>
      <c r="TO819" s="5"/>
      <c r="TP819" s="5"/>
      <c r="TQ819" s="5"/>
      <c r="TR819" s="5"/>
      <c r="TS819" s="5"/>
      <c r="TT819" s="5"/>
      <c r="TU819" s="5"/>
      <c r="TV819" s="5"/>
      <c r="TW819" s="5"/>
      <c r="TX819" s="5"/>
      <c r="TY819" s="5"/>
      <c r="UV819" s="5"/>
    </row>
    <row r="820" spans="511:568" x14ac:dyDescent="0.25">
      <c r="SQ820" s="5"/>
      <c r="ST820" s="5"/>
      <c r="SU820" s="5"/>
      <c r="SY820" s="5"/>
      <c r="SZ820" s="5"/>
      <c r="TA820" s="5"/>
      <c r="TB820" s="5"/>
      <c r="TC820" s="5"/>
      <c r="TD820" s="5"/>
      <c r="TE820" s="5"/>
      <c r="TF820" s="5"/>
      <c r="TG820" s="5"/>
      <c r="TH820" s="5"/>
      <c r="TI820" s="5"/>
      <c r="TJ820" s="5"/>
      <c r="TK820" s="5"/>
      <c r="TL820" s="5"/>
      <c r="TM820" s="5"/>
      <c r="TN820" s="5"/>
      <c r="TO820" s="5"/>
      <c r="TP820" s="5"/>
      <c r="TQ820" s="5"/>
      <c r="TR820" s="5"/>
      <c r="TS820" s="5"/>
      <c r="TT820" s="5"/>
      <c r="TU820" s="5"/>
      <c r="TV820" s="5"/>
      <c r="TW820" s="5"/>
      <c r="TX820" s="5"/>
      <c r="TY820" s="5"/>
      <c r="UV820" s="5"/>
    </row>
    <row r="821" spans="511:568" x14ac:dyDescent="0.25">
      <c r="SQ821" s="5"/>
      <c r="ST821" s="5"/>
      <c r="SU821" s="5"/>
      <c r="SY821" s="5"/>
      <c r="SZ821" s="5"/>
      <c r="TA821" s="5"/>
      <c r="TB821" s="5"/>
      <c r="TC821" s="5"/>
      <c r="TD821" s="5"/>
      <c r="TE821" s="5"/>
      <c r="TF821" s="5"/>
      <c r="TG821" s="5"/>
      <c r="TH821" s="5"/>
      <c r="TI821" s="5"/>
      <c r="TJ821" s="5"/>
      <c r="TK821" s="5"/>
      <c r="TL821" s="5"/>
      <c r="TM821" s="5"/>
      <c r="TN821" s="5"/>
      <c r="TO821" s="5"/>
      <c r="TP821" s="5"/>
      <c r="TQ821" s="5"/>
      <c r="TR821" s="5"/>
      <c r="TS821" s="5"/>
      <c r="TT821" s="5"/>
      <c r="TU821" s="5"/>
      <c r="TV821" s="5"/>
      <c r="TW821" s="5"/>
      <c r="TX821" s="5"/>
      <c r="TY821" s="5"/>
      <c r="UV821" s="5"/>
    </row>
    <row r="822" spans="511:568" x14ac:dyDescent="0.25">
      <c r="SQ822" s="5"/>
      <c r="ST822" s="5"/>
      <c r="SU822" s="5"/>
      <c r="SY822" s="5"/>
      <c r="SZ822" s="5"/>
      <c r="TA822" s="5"/>
      <c r="TB822" s="5"/>
      <c r="TC822" s="5"/>
      <c r="TD822" s="5"/>
      <c r="TE822" s="5"/>
      <c r="TF822" s="5"/>
      <c r="TG822" s="5"/>
      <c r="TH822" s="5"/>
      <c r="TI822" s="5"/>
      <c r="TJ822" s="5"/>
      <c r="TK822" s="5"/>
      <c r="TL822" s="5"/>
      <c r="TM822" s="5"/>
      <c r="TN822" s="5"/>
      <c r="TO822" s="5"/>
      <c r="TP822" s="5"/>
      <c r="TQ822" s="5"/>
      <c r="TR822" s="5"/>
      <c r="TS822" s="5"/>
      <c r="TT822" s="5"/>
      <c r="TU822" s="5"/>
      <c r="TV822" s="5"/>
      <c r="TW822" s="5"/>
      <c r="TX822" s="5"/>
      <c r="TY822" s="5"/>
      <c r="UV822" s="5"/>
    </row>
    <row r="823" spans="511:568" x14ac:dyDescent="0.25">
      <c r="SQ823" s="5"/>
      <c r="ST823" s="5"/>
      <c r="SU823" s="5"/>
      <c r="SY823" s="5"/>
      <c r="SZ823" s="5"/>
      <c r="TA823" s="5"/>
      <c r="TB823" s="5"/>
      <c r="TC823" s="5"/>
      <c r="TD823" s="5"/>
      <c r="TE823" s="5"/>
      <c r="TF823" s="5"/>
      <c r="TG823" s="5"/>
      <c r="TH823" s="5"/>
      <c r="TI823" s="5"/>
      <c r="TJ823" s="5"/>
      <c r="TK823" s="5"/>
      <c r="TL823" s="5"/>
      <c r="TM823" s="5"/>
      <c r="TN823" s="5"/>
      <c r="TO823" s="5"/>
      <c r="TP823" s="5"/>
      <c r="TQ823" s="5"/>
      <c r="TR823" s="5"/>
      <c r="TS823" s="5"/>
      <c r="TT823" s="5"/>
      <c r="TU823" s="5"/>
      <c r="TV823" s="5"/>
      <c r="TW823" s="5"/>
      <c r="TX823" s="5"/>
      <c r="TY823" s="5"/>
      <c r="UV823" s="5"/>
    </row>
    <row r="824" spans="511:568" x14ac:dyDescent="0.25">
      <c r="SQ824" s="5"/>
      <c r="ST824" s="5"/>
      <c r="SU824" s="5"/>
      <c r="SY824" s="5"/>
      <c r="SZ824" s="5"/>
      <c r="TA824" s="5"/>
      <c r="TB824" s="5"/>
      <c r="TC824" s="5"/>
      <c r="TD824" s="5"/>
      <c r="TE824" s="5"/>
      <c r="TF824" s="5"/>
      <c r="TG824" s="5"/>
      <c r="TH824" s="5"/>
      <c r="TI824" s="5"/>
      <c r="TJ824" s="5"/>
      <c r="TK824" s="5"/>
      <c r="TL824" s="5"/>
      <c r="TM824" s="5"/>
      <c r="TN824" s="5"/>
      <c r="TO824" s="5"/>
      <c r="TP824" s="5"/>
      <c r="TQ824" s="5"/>
      <c r="TR824" s="5"/>
      <c r="TS824" s="5"/>
      <c r="TT824" s="5"/>
      <c r="TU824" s="5"/>
      <c r="TV824" s="5"/>
      <c r="TW824" s="5"/>
      <c r="TX824" s="5"/>
      <c r="TY824" s="5"/>
      <c r="UV824" s="5"/>
    </row>
    <row r="825" spans="511:568" x14ac:dyDescent="0.25">
      <c r="SQ825" s="5"/>
      <c r="ST825" s="5"/>
      <c r="SU825" s="5"/>
      <c r="SY825" s="5"/>
      <c r="SZ825" s="5"/>
      <c r="TA825" s="5"/>
      <c r="TB825" s="5"/>
      <c r="TC825" s="5"/>
      <c r="TD825" s="5"/>
      <c r="TE825" s="5"/>
      <c r="TF825" s="5"/>
      <c r="TG825" s="5"/>
      <c r="TH825" s="5"/>
      <c r="TI825" s="5"/>
      <c r="TJ825" s="5"/>
      <c r="TK825" s="5"/>
      <c r="TL825" s="5"/>
      <c r="TM825" s="5"/>
      <c r="TN825" s="5"/>
      <c r="TO825" s="5"/>
      <c r="TP825" s="5"/>
      <c r="TQ825" s="5"/>
      <c r="TR825" s="5"/>
      <c r="TS825" s="5"/>
      <c r="TT825" s="5"/>
      <c r="TU825" s="5"/>
      <c r="TV825" s="5"/>
      <c r="TW825" s="5"/>
      <c r="TX825" s="5"/>
      <c r="TY825" s="5"/>
      <c r="UV825" s="5"/>
    </row>
    <row r="826" spans="511:568" x14ac:dyDescent="0.25">
      <c r="SQ826" s="5"/>
      <c r="ST826" s="5"/>
      <c r="SU826" s="5"/>
      <c r="SY826" s="5"/>
      <c r="SZ826" s="5"/>
      <c r="TA826" s="5"/>
      <c r="TB826" s="5"/>
      <c r="TC826" s="5"/>
      <c r="TD826" s="5"/>
      <c r="TE826" s="5"/>
      <c r="TF826" s="5"/>
      <c r="TG826" s="5"/>
      <c r="TH826" s="5"/>
      <c r="TI826" s="5"/>
      <c r="TJ826" s="5"/>
      <c r="TK826" s="5"/>
      <c r="TL826" s="5"/>
      <c r="TM826" s="5"/>
      <c r="TN826" s="5"/>
      <c r="TO826" s="5"/>
      <c r="TP826" s="5"/>
      <c r="TQ826" s="5"/>
      <c r="TR826" s="5"/>
      <c r="TS826" s="5"/>
      <c r="TT826" s="5"/>
      <c r="TU826" s="5"/>
      <c r="TV826" s="5"/>
      <c r="TW826" s="5"/>
      <c r="TX826" s="5"/>
      <c r="TY826" s="5"/>
      <c r="UV826" s="5"/>
    </row>
    <row r="827" spans="511:568" x14ac:dyDescent="0.25">
      <c r="SQ827" s="5"/>
      <c r="ST827" s="5"/>
      <c r="SU827" s="5"/>
      <c r="SY827" s="5"/>
      <c r="SZ827" s="5"/>
      <c r="TA827" s="5"/>
      <c r="TB827" s="5"/>
      <c r="TC827" s="5"/>
      <c r="TD827" s="5"/>
      <c r="TE827" s="5"/>
      <c r="TF827" s="5"/>
      <c r="TG827" s="5"/>
      <c r="TH827" s="5"/>
      <c r="TI827" s="5"/>
      <c r="TJ827" s="5"/>
      <c r="TK827" s="5"/>
      <c r="TL827" s="5"/>
      <c r="TM827" s="5"/>
      <c r="TN827" s="5"/>
      <c r="TO827" s="5"/>
      <c r="TP827" s="5"/>
      <c r="TQ827" s="5"/>
      <c r="TR827" s="5"/>
      <c r="TS827" s="5"/>
      <c r="TT827" s="5"/>
      <c r="TU827" s="5"/>
      <c r="TV827" s="5"/>
      <c r="TW827" s="5"/>
      <c r="TX827" s="5"/>
      <c r="TY827" s="5"/>
      <c r="UV827" s="5"/>
    </row>
    <row r="828" spans="511:568" x14ac:dyDescent="0.25">
      <c r="SQ828" s="5"/>
      <c r="ST828" s="5"/>
      <c r="SU828" s="5"/>
      <c r="SY828" s="5"/>
      <c r="SZ828" s="5"/>
      <c r="TA828" s="5"/>
      <c r="TB828" s="5"/>
      <c r="TC828" s="5"/>
      <c r="TD828" s="5"/>
      <c r="TE828" s="5"/>
      <c r="TF828" s="5"/>
      <c r="TG828" s="5"/>
      <c r="TH828" s="5"/>
      <c r="TI828" s="5"/>
      <c r="TJ828" s="5"/>
      <c r="TK828" s="5"/>
      <c r="TL828" s="5"/>
      <c r="TM828" s="5"/>
      <c r="TN828" s="5"/>
      <c r="TO828" s="5"/>
      <c r="TP828" s="5"/>
      <c r="TQ828" s="5"/>
      <c r="TR828" s="5"/>
      <c r="TS828" s="5"/>
      <c r="TT828" s="5"/>
      <c r="TU828" s="5"/>
      <c r="TV828" s="5"/>
      <c r="TW828" s="5"/>
      <c r="TX828" s="5"/>
      <c r="TY828" s="5"/>
      <c r="UV828" s="5"/>
    </row>
    <row r="829" spans="511:568" x14ac:dyDescent="0.25">
      <c r="SQ829" s="5"/>
      <c r="ST829" s="5"/>
      <c r="SU829" s="5"/>
      <c r="SY829" s="5"/>
      <c r="SZ829" s="5"/>
      <c r="TA829" s="5"/>
      <c r="TB829" s="5"/>
      <c r="TC829" s="5"/>
      <c r="TD829" s="5"/>
      <c r="TE829" s="5"/>
      <c r="TF829" s="5"/>
      <c r="TG829" s="5"/>
      <c r="TH829" s="5"/>
      <c r="TI829" s="5"/>
      <c r="TJ829" s="5"/>
      <c r="TK829" s="5"/>
      <c r="TL829" s="5"/>
      <c r="TM829" s="5"/>
      <c r="TN829" s="5"/>
      <c r="TO829" s="5"/>
      <c r="TP829" s="5"/>
      <c r="TQ829" s="5"/>
      <c r="TR829" s="5"/>
      <c r="TS829" s="5"/>
      <c r="TT829" s="5"/>
      <c r="TU829" s="5"/>
      <c r="TV829" s="5"/>
      <c r="TW829" s="5"/>
      <c r="TX829" s="5"/>
      <c r="TY829" s="5"/>
      <c r="UV829" s="5"/>
    </row>
    <row r="830" spans="511:568" x14ac:dyDescent="0.25">
      <c r="SQ830" s="5"/>
      <c r="ST830" s="5"/>
      <c r="SU830" s="5"/>
      <c r="SY830" s="5"/>
      <c r="SZ830" s="5"/>
      <c r="TA830" s="5"/>
      <c r="TB830" s="5"/>
      <c r="TC830" s="5"/>
      <c r="TD830" s="5"/>
      <c r="TE830" s="5"/>
      <c r="TF830" s="5"/>
      <c r="TG830" s="5"/>
      <c r="TH830" s="5"/>
      <c r="TI830" s="5"/>
      <c r="TJ830" s="5"/>
      <c r="TK830" s="5"/>
      <c r="TL830" s="5"/>
      <c r="TM830" s="5"/>
      <c r="TN830" s="5"/>
      <c r="TO830" s="5"/>
      <c r="TP830" s="5"/>
      <c r="TQ830" s="5"/>
      <c r="TR830" s="5"/>
      <c r="TS830" s="5"/>
      <c r="TT830" s="5"/>
      <c r="TU830" s="5"/>
      <c r="TV830" s="5"/>
      <c r="TW830" s="5"/>
      <c r="TX830" s="5"/>
      <c r="TY830" s="5"/>
      <c r="UV830" s="5"/>
    </row>
    <row r="831" spans="511:568" x14ac:dyDescent="0.25">
      <c r="SQ831" s="5"/>
      <c r="ST831" s="5"/>
      <c r="SU831" s="5"/>
      <c r="SY831" s="5"/>
      <c r="SZ831" s="5"/>
      <c r="TA831" s="5"/>
      <c r="TB831" s="5"/>
      <c r="TC831" s="5"/>
      <c r="TD831" s="5"/>
      <c r="TE831" s="5"/>
      <c r="TF831" s="5"/>
      <c r="TG831" s="5"/>
      <c r="TH831" s="5"/>
      <c r="TI831" s="5"/>
      <c r="TJ831" s="5"/>
      <c r="TK831" s="5"/>
      <c r="TL831" s="5"/>
      <c r="TM831" s="5"/>
      <c r="TN831" s="5"/>
      <c r="TO831" s="5"/>
      <c r="TP831" s="5"/>
      <c r="TQ831" s="5"/>
      <c r="TR831" s="5"/>
      <c r="TS831" s="5"/>
      <c r="TT831" s="5"/>
      <c r="TU831" s="5"/>
      <c r="TV831" s="5"/>
      <c r="TW831" s="5"/>
      <c r="TX831" s="5"/>
      <c r="TY831" s="5"/>
      <c r="UV831" s="5"/>
    </row>
    <row r="832" spans="511:568" x14ac:dyDescent="0.25">
      <c r="SQ832" s="5"/>
      <c r="ST832" s="5"/>
      <c r="SU832" s="5"/>
      <c r="SY832" s="5"/>
      <c r="SZ832" s="5"/>
      <c r="TA832" s="5"/>
      <c r="TB832" s="5"/>
      <c r="TC832" s="5"/>
      <c r="TD832" s="5"/>
      <c r="TE832" s="5"/>
      <c r="TF832" s="5"/>
      <c r="TG832" s="5"/>
      <c r="TH832" s="5"/>
      <c r="TI832" s="5"/>
      <c r="TJ832" s="5"/>
      <c r="TK832" s="5"/>
      <c r="TL832" s="5"/>
      <c r="TM832" s="5"/>
      <c r="TN832" s="5"/>
      <c r="TO832" s="5"/>
      <c r="TP832" s="5"/>
      <c r="TQ832" s="5"/>
      <c r="TR832" s="5"/>
      <c r="TS832" s="5"/>
      <c r="TT832" s="5"/>
      <c r="TU832" s="5"/>
      <c r="TV832" s="5"/>
      <c r="TW832" s="5"/>
      <c r="TX832" s="5"/>
      <c r="TY832" s="5"/>
      <c r="UV832" s="5"/>
    </row>
    <row r="833" spans="511:568" x14ac:dyDescent="0.25">
      <c r="SQ833" s="5"/>
      <c r="ST833" s="5"/>
      <c r="SU833" s="5"/>
      <c r="SY833" s="5"/>
      <c r="SZ833" s="5"/>
      <c r="TA833" s="5"/>
      <c r="TB833" s="5"/>
      <c r="TC833" s="5"/>
      <c r="TD833" s="5"/>
      <c r="TE833" s="5"/>
      <c r="TF833" s="5"/>
      <c r="TG833" s="5"/>
      <c r="TH833" s="5"/>
      <c r="TI833" s="5"/>
      <c r="TJ833" s="5"/>
      <c r="TK833" s="5"/>
      <c r="TL833" s="5"/>
      <c r="TM833" s="5"/>
      <c r="TN833" s="5"/>
      <c r="TO833" s="5"/>
      <c r="TP833" s="5"/>
      <c r="TQ833" s="5"/>
      <c r="TR833" s="5"/>
      <c r="TS833" s="5"/>
      <c r="TT833" s="5"/>
      <c r="TU833" s="5"/>
      <c r="TV833" s="5"/>
      <c r="TW833" s="5"/>
      <c r="TX833" s="5"/>
      <c r="TY833" s="5"/>
      <c r="UV833" s="5"/>
    </row>
    <row r="834" spans="511:568" x14ac:dyDescent="0.25">
      <c r="SQ834" s="5"/>
      <c r="ST834" s="5"/>
      <c r="SU834" s="5"/>
      <c r="SY834" s="5"/>
      <c r="SZ834" s="5"/>
      <c r="TA834" s="5"/>
      <c r="TB834" s="5"/>
      <c r="TC834" s="5"/>
      <c r="TD834" s="5"/>
      <c r="TE834" s="5"/>
      <c r="TF834" s="5"/>
      <c r="TG834" s="5"/>
      <c r="TH834" s="5"/>
      <c r="TI834" s="5"/>
      <c r="TJ834" s="5"/>
      <c r="TK834" s="5"/>
      <c r="TL834" s="5"/>
      <c r="TM834" s="5"/>
      <c r="TN834" s="5"/>
      <c r="TO834" s="5"/>
      <c r="TP834" s="5"/>
      <c r="TQ834" s="5"/>
      <c r="TR834" s="5"/>
      <c r="TS834" s="5"/>
      <c r="TT834" s="5"/>
      <c r="TU834" s="5"/>
      <c r="TV834" s="5"/>
      <c r="TW834" s="5"/>
      <c r="TX834" s="5"/>
      <c r="TY834" s="5"/>
      <c r="UV834" s="5"/>
    </row>
    <row r="835" spans="511:568" x14ac:dyDescent="0.25">
      <c r="SQ835" s="5"/>
      <c r="ST835" s="5"/>
      <c r="SU835" s="5"/>
      <c r="SY835" s="5"/>
      <c r="SZ835" s="5"/>
      <c r="TA835" s="5"/>
      <c r="TB835" s="5"/>
      <c r="TC835" s="5"/>
      <c r="TD835" s="5"/>
      <c r="TE835" s="5"/>
      <c r="TF835" s="5"/>
      <c r="TG835" s="5"/>
      <c r="TH835" s="5"/>
      <c r="TI835" s="5"/>
      <c r="TJ835" s="5"/>
      <c r="TK835" s="5"/>
      <c r="TL835" s="5"/>
      <c r="TM835" s="5"/>
      <c r="TN835" s="5"/>
      <c r="TO835" s="5"/>
      <c r="TP835" s="5"/>
      <c r="TQ835" s="5"/>
      <c r="TR835" s="5"/>
      <c r="TS835" s="5"/>
      <c r="TT835" s="5"/>
      <c r="TU835" s="5"/>
      <c r="TV835" s="5"/>
      <c r="TW835" s="5"/>
      <c r="TX835" s="5"/>
      <c r="TY835" s="5"/>
      <c r="UV835" s="5"/>
    </row>
    <row r="836" spans="511:568" x14ac:dyDescent="0.25">
      <c r="SQ836" s="5"/>
      <c r="ST836" s="5"/>
      <c r="SU836" s="5"/>
      <c r="SY836" s="5"/>
      <c r="SZ836" s="5"/>
      <c r="TA836" s="5"/>
      <c r="TB836" s="5"/>
      <c r="TC836" s="5"/>
      <c r="TD836" s="5"/>
      <c r="TE836" s="5"/>
      <c r="TF836" s="5"/>
      <c r="TG836" s="5"/>
      <c r="TH836" s="5"/>
      <c r="TI836" s="5"/>
      <c r="TJ836" s="5"/>
      <c r="TK836" s="5"/>
      <c r="TL836" s="5"/>
      <c r="TM836" s="5"/>
      <c r="TN836" s="5"/>
      <c r="TO836" s="5"/>
      <c r="TP836" s="5"/>
      <c r="TQ836" s="5"/>
      <c r="TR836" s="5"/>
      <c r="TS836" s="5"/>
      <c r="TT836" s="5"/>
      <c r="TU836" s="5"/>
      <c r="TV836" s="5"/>
      <c r="TW836" s="5"/>
      <c r="TX836" s="5"/>
      <c r="TY836" s="5"/>
      <c r="UV836" s="5"/>
    </row>
    <row r="837" spans="511:568" x14ac:dyDescent="0.25">
      <c r="SQ837" s="5"/>
      <c r="ST837" s="5"/>
      <c r="SU837" s="5"/>
      <c r="SY837" s="5"/>
      <c r="SZ837" s="5"/>
      <c r="TA837" s="5"/>
      <c r="TB837" s="5"/>
      <c r="TC837" s="5"/>
      <c r="TD837" s="5"/>
      <c r="TE837" s="5"/>
      <c r="TF837" s="5"/>
      <c r="TG837" s="5"/>
      <c r="TH837" s="5"/>
      <c r="TI837" s="5"/>
      <c r="TJ837" s="5"/>
      <c r="TK837" s="5"/>
      <c r="TL837" s="5"/>
      <c r="TM837" s="5"/>
      <c r="TN837" s="5"/>
      <c r="TO837" s="5"/>
      <c r="TP837" s="5"/>
      <c r="TQ837" s="5"/>
      <c r="TR837" s="5"/>
      <c r="TS837" s="5"/>
      <c r="TT837" s="5"/>
      <c r="TU837" s="5"/>
      <c r="TV837" s="5"/>
      <c r="TW837" s="5"/>
      <c r="TX837" s="5"/>
      <c r="TY837" s="5"/>
      <c r="UV837" s="5"/>
    </row>
    <row r="838" spans="511:568" x14ac:dyDescent="0.25">
      <c r="SQ838" s="5"/>
      <c r="ST838" s="5"/>
      <c r="SU838" s="5"/>
      <c r="SY838" s="5"/>
      <c r="SZ838" s="5"/>
      <c r="TA838" s="5"/>
      <c r="TB838" s="5"/>
      <c r="TC838" s="5"/>
      <c r="TD838" s="5"/>
      <c r="TE838" s="5"/>
      <c r="TF838" s="5"/>
      <c r="TG838" s="5"/>
      <c r="TH838" s="5"/>
      <c r="TI838" s="5"/>
      <c r="TJ838" s="5"/>
      <c r="TK838" s="5"/>
      <c r="TL838" s="5"/>
      <c r="TM838" s="5"/>
      <c r="TN838" s="5"/>
      <c r="TO838" s="5"/>
      <c r="TP838" s="5"/>
      <c r="TQ838" s="5"/>
      <c r="TR838" s="5"/>
      <c r="TS838" s="5"/>
      <c r="TT838" s="5"/>
      <c r="TU838" s="5"/>
      <c r="TV838" s="5"/>
      <c r="TW838" s="5"/>
      <c r="TX838" s="5"/>
      <c r="TY838" s="5"/>
      <c r="UV838" s="5"/>
    </row>
    <row r="839" spans="511:568" x14ac:dyDescent="0.25">
      <c r="SQ839" s="5"/>
      <c r="ST839" s="5"/>
      <c r="SU839" s="5"/>
      <c r="SY839" s="5"/>
      <c r="SZ839" s="5"/>
      <c r="TA839" s="5"/>
      <c r="TB839" s="5"/>
      <c r="TC839" s="5"/>
      <c r="TD839" s="5"/>
      <c r="TE839" s="5"/>
      <c r="TF839" s="5"/>
      <c r="TG839" s="5"/>
      <c r="TH839" s="5"/>
      <c r="TI839" s="5"/>
      <c r="TJ839" s="5"/>
      <c r="TK839" s="5"/>
      <c r="TL839" s="5"/>
      <c r="TM839" s="5"/>
      <c r="TN839" s="5"/>
      <c r="TO839" s="5"/>
      <c r="TP839" s="5"/>
      <c r="TQ839" s="5"/>
      <c r="TR839" s="5"/>
      <c r="TS839" s="5"/>
      <c r="TT839" s="5"/>
      <c r="TU839" s="5"/>
      <c r="TV839" s="5"/>
      <c r="TW839" s="5"/>
      <c r="TX839" s="5"/>
      <c r="TY839" s="5"/>
      <c r="UV839" s="5"/>
    </row>
    <row r="840" spans="511:568" x14ac:dyDescent="0.25">
      <c r="SQ840" s="5"/>
      <c r="ST840" s="5"/>
      <c r="SU840" s="5"/>
      <c r="SY840" s="5"/>
      <c r="SZ840" s="5"/>
      <c r="TA840" s="5"/>
      <c r="TB840" s="5"/>
      <c r="TC840" s="5"/>
      <c r="TD840" s="5"/>
      <c r="TE840" s="5"/>
      <c r="TF840" s="5"/>
      <c r="TG840" s="5"/>
      <c r="TH840" s="5"/>
      <c r="TI840" s="5"/>
      <c r="TJ840" s="5"/>
      <c r="TK840" s="5"/>
      <c r="TL840" s="5"/>
      <c r="TM840" s="5"/>
      <c r="TN840" s="5"/>
      <c r="TO840" s="5"/>
      <c r="TP840" s="5"/>
      <c r="TQ840" s="5"/>
      <c r="TR840" s="5"/>
      <c r="TS840" s="5"/>
      <c r="TT840" s="5"/>
      <c r="TU840" s="5"/>
      <c r="TV840" s="5"/>
      <c r="TW840" s="5"/>
      <c r="TX840" s="5"/>
      <c r="TY840" s="5"/>
      <c r="UV840" s="5"/>
    </row>
    <row r="841" spans="511:568" x14ac:dyDescent="0.25">
      <c r="SQ841" s="5"/>
      <c r="ST841" s="5"/>
      <c r="SU841" s="5"/>
      <c r="SY841" s="5"/>
      <c r="SZ841" s="5"/>
      <c r="TA841" s="5"/>
      <c r="TB841" s="5"/>
      <c r="TC841" s="5"/>
      <c r="TD841" s="5"/>
      <c r="TE841" s="5"/>
      <c r="TF841" s="5"/>
      <c r="TG841" s="5"/>
      <c r="TH841" s="5"/>
      <c r="TI841" s="5"/>
      <c r="TJ841" s="5"/>
      <c r="TK841" s="5"/>
      <c r="TL841" s="5"/>
      <c r="TM841" s="5"/>
      <c r="TN841" s="5"/>
      <c r="TO841" s="5"/>
      <c r="TP841" s="5"/>
      <c r="TQ841" s="5"/>
      <c r="TR841" s="5"/>
      <c r="TS841" s="5"/>
      <c r="TT841" s="5"/>
      <c r="TU841" s="5"/>
      <c r="TV841" s="5"/>
      <c r="TW841" s="5"/>
      <c r="TX841" s="5"/>
      <c r="TY841" s="5"/>
      <c r="UV841" s="5"/>
    </row>
    <row r="842" spans="511:568" x14ac:dyDescent="0.25">
      <c r="SQ842" s="5"/>
      <c r="ST842" s="5"/>
      <c r="SU842" s="5"/>
      <c r="SY842" s="5"/>
      <c r="SZ842" s="5"/>
      <c r="TA842" s="5"/>
      <c r="TB842" s="5"/>
      <c r="TC842" s="5"/>
      <c r="TD842" s="5"/>
      <c r="TE842" s="5"/>
      <c r="TF842" s="5"/>
      <c r="TG842" s="5"/>
      <c r="TH842" s="5"/>
      <c r="TI842" s="5"/>
      <c r="TJ842" s="5"/>
      <c r="TK842" s="5"/>
      <c r="TL842" s="5"/>
      <c r="TM842" s="5"/>
      <c r="TN842" s="5"/>
      <c r="TO842" s="5"/>
      <c r="TP842" s="5"/>
      <c r="TQ842" s="5"/>
      <c r="TR842" s="5"/>
      <c r="TS842" s="5"/>
      <c r="TT842" s="5"/>
      <c r="TU842" s="5"/>
      <c r="TV842" s="5"/>
      <c r="TW842" s="5"/>
      <c r="TX842" s="5"/>
      <c r="TY842" s="5"/>
      <c r="UV842" s="5"/>
    </row>
    <row r="843" spans="511:568" x14ac:dyDescent="0.25">
      <c r="SQ843" s="5"/>
      <c r="ST843" s="5"/>
      <c r="SU843" s="5"/>
      <c r="SY843" s="5"/>
      <c r="SZ843" s="5"/>
      <c r="TA843" s="5"/>
      <c r="TB843" s="5"/>
      <c r="TC843" s="5"/>
      <c r="TD843" s="5"/>
      <c r="TE843" s="5"/>
      <c r="TF843" s="5"/>
      <c r="TG843" s="5"/>
      <c r="TH843" s="5"/>
      <c r="TI843" s="5"/>
      <c r="TJ843" s="5"/>
      <c r="TK843" s="5"/>
      <c r="TL843" s="5"/>
      <c r="TM843" s="5"/>
      <c r="TN843" s="5"/>
      <c r="TO843" s="5"/>
      <c r="TP843" s="5"/>
      <c r="TQ843" s="5"/>
      <c r="TR843" s="5"/>
      <c r="TS843" s="5"/>
      <c r="TT843" s="5"/>
      <c r="TU843" s="5"/>
      <c r="TV843" s="5"/>
      <c r="TW843" s="5"/>
      <c r="TX843" s="5"/>
      <c r="TY843" s="5"/>
      <c r="UV843" s="5"/>
    </row>
    <row r="844" spans="511:568" x14ac:dyDescent="0.25">
      <c r="SQ844" s="5"/>
      <c r="ST844" s="5"/>
      <c r="SU844" s="5"/>
      <c r="SY844" s="5"/>
      <c r="SZ844" s="5"/>
      <c r="TA844" s="5"/>
      <c r="TB844" s="5"/>
      <c r="TC844" s="5"/>
      <c r="TD844" s="5"/>
      <c r="TE844" s="5"/>
      <c r="TF844" s="5"/>
      <c r="TG844" s="5"/>
      <c r="TH844" s="5"/>
      <c r="TI844" s="5"/>
      <c r="TJ844" s="5"/>
      <c r="TK844" s="5"/>
      <c r="TL844" s="5"/>
      <c r="TM844" s="5"/>
      <c r="TN844" s="5"/>
      <c r="TO844" s="5"/>
      <c r="TP844" s="5"/>
      <c r="TQ844" s="5"/>
      <c r="TR844" s="5"/>
      <c r="TS844" s="5"/>
      <c r="TT844" s="5"/>
      <c r="TU844" s="5"/>
      <c r="TV844" s="5"/>
      <c r="TW844" s="5"/>
      <c r="TX844" s="5"/>
      <c r="TY844" s="5"/>
      <c r="UV844" s="5"/>
    </row>
    <row r="845" spans="511:568" x14ac:dyDescent="0.25">
      <c r="SQ845" s="5"/>
      <c r="ST845" s="5"/>
      <c r="SU845" s="5"/>
      <c r="SY845" s="5"/>
      <c r="SZ845" s="5"/>
      <c r="TA845" s="5"/>
      <c r="TB845" s="5"/>
      <c r="TC845" s="5"/>
      <c r="TD845" s="5"/>
      <c r="TE845" s="5"/>
      <c r="TF845" s="5"/>
      <c r="TG845" s="5"/>
      <c r="TH845" s="5"/>
      <c r="TI845" s="5"/>
      <c r="TJ845" s="5"/>
      <c r="TK845" s="5"/>
      <c r="TL845" s="5"/>
      <c r="TM845" s="5"/>
      <c r="TN845" s="5"/>
      <c r="TO845" s="5"/>
      <c r="TP845" s="5"/>
      <c r="TQ845" s="5"/>
      <c r="TR845" s="5"/>
      <c r="TS845" s="5"/>
      <c r="TT845" s="5"/>
      <c r="TU845" s="5"/>
      <c r="TV845" s="5"/>
      <c r="TW845" s="5"/>
      <c r="TX845" s="5"/>
      <c r="TY845" s="5"/>
      <c r="UV845" s="5"/>
    </row>
    <row r="846" spans="511:568" x14ac:dyDescent="0.25">
      <c r="SQ846" s="5"/>
      <c r="ST846" s="5"/>
      <c r="SU846" s="5"/>
      <c r="SY846" s="5"/>
      <c r="SZ846" s="5"/>
      <c r="TA846" s="5"/>
      <c r="TB846" s="5"/>
      <c r="TC846" s="5"/>
      <c r="TD846" s="5"/>
      <c r="TE846" s="5"/>
      <c r="TF846" s="5"/>
      <c r="TG846" s="5"/>
      <c r="TH846" s="5"/>
      <c r="TI846" s="5"/>
      <c r="TJ846" s="5"/>
      <c r="TK846" s="5"/>
      <c r="TL846" s="5"/>
      <c r="TM846" s="5"/>
      <c r="TN846" s="5"/>
      <c r="TO846" s="5"/>
      <c r="TP846" s="5"/>
      <c r="TQ846" s="5"/>
      <c r="TR846" s="5"/>
      <c r="TS846" s="5"/>
      <c r="TT846" s="5"/>
      <c r="TU846" s="5"/>
      <c r="TV846" s="5"/>
      <c r="TW846" s="5"/>
      <c r="TX846" s="5"/>
      <c r="TY846" s="5"/>
      <c r="UV846" s="5"/>
    </row>
    <row r="847" spans="511:568" x14ac:dyDescent="0.25">
      <c r="SQ847" s="5"/>
      <c r="ST847" s="5"/>
      <c r="SU847" s="5"/>
      <c r="SY847" s="5"/>
      <c r="SZ847" s="5"/>
      <c r="TA847" s="5"/>
      <c r="TB847" s="5"/>
      <c r="TC847" s="5"/>
      <c r="TD847" s="5"/>
      <c r="TE847" s="5"/>
      <c r="TF847" s="5"/>
      <c r="TG847" s="5"/>
      <c r="TH847" s="5"/>
      <c r="TI847" s="5"/>
      <c r="TJ847" s="5"/>
      <c r="TK847" s="5"/>
      <c r="TL847" s="5"/>
      <c r="TM847" s="5"/>
      <c r="TN847" s="5"/>
      <c r="TO847" s="5"/>
      <c r="TP847" s="5"/>
      <c r="TQ847" s="5"/>
      <c r="TR847" s="5"/>
      <c r="TS847" s="5"/>
      <c r="TT847" s="5"/>
      <c r="TU847" s="5"/>
      <c r="TV847" s="5"/>
      <c r="TW847" s="5"/>
      <c r="TX847" s="5"/>
      <c r="TY847" s="5"/>
      <c r="UV847" s="5"/>
    </row>
    <row r="848" spans="511:568" x14ac:dyDescent="0.25">
      <c r="SQ848" s="5"/>
      <c r="ST848" s="5"/>
      <c r="SU848" s="5"/>
      <c r="SY848" s="5"/>
      <c r="SZ848" s="5"/>
      <c r="TA848" s="5"/>
      <c r="TB848" s="5"/>
      <c r="TC848" s="5"/>
      <c r="TD848" s="5"/>
      <c r="TE848" s="5"/>
      <c r="TF848" s="5"/>
      <c r="TG848" s="5"/>
      <c r="TH848" s="5"/>
      <c r="TI848" s="5"/>
      <c r="TJ848" s="5"/>
      <c r="TK848" s="5"/>
      <c r="TL848" s="5"/>
      <c r="TM848" s="5"/>
      <c r="TN848" s="5"/>
      <c r="TO848" s="5"/>
      <c r="TP848" s="5"/>
      <c r="TQ848" s="5"/>
      <c r="TR848" s="5"/>
      <c r="TS848" s="5"/>
      <c r="TT848" s="5"/>
      <c r="TU848" s="5"/>
      <c r="TV848" s="5"/>
      <c r="TW848" s="5"/>
      <c r="TX848" s="5"/>
      <c r="TY848" s="5"/>
      <c r="UV848" s="5"/>
    </row>
    <row r="849" spans="511:568" x14ac:dyDescent="0.25">
      <c r="SQ849" s="5"/>
      <c r="ST849" s="5"/>
      <c r="SU849" s="5"/>
      <c r="SY849" s="5"/>
      <c r="SZ849" s="5"/>
      <c r="TA849" s="5"/>
      <c r="TB849" s="5"/>
      <c r="TC849" s="5"/>
      <c r="TD849" s="5"/>
      <c r="TE849" s="5"/>
      <c r="TF849" s="5"/>
      <c r="TG849" s="5"/>
      <c r="TH849" s="5"/>
      <c r="TI849" s="5"/>
      <c r="TJ849" s="5"/>
      <c r="TK849" s="5"/>
      <c r="TL849" s="5"/>
      <c r="TM849" s="5"/>
      <c r="TN849" s="5"/>
      <c r="TO849" s="5"/>
      <c r="TP849" s="5"/>
      <c r="TQ849" s="5"/>
      <c r="TR849" s="5"/>
      <c r="TS849" s="5"/>
      <c r="TT849" s="5"/>
      <c r="TU849" s="5"/>
      <c r="TV849" s="5"/>
      <c r="TW849" s="5"/>
      <c r="TX849" s="5"/>
      <c r="TY849" s="5"/>
      <c r="UV849" s="5"/>
    </row>
    <row r="850" spans="511:568" x14ac:dyDescent="0.25">
      <c r="SQ850" s="5"/>
      <c r="ST850" s="5"/>
      <c r="SU850" s="5"/>
      <c r="SY850" s="5"/>
      <c r="SZ850" s="5"/>
      <c r="TA850" s="5"/>
      <c r="TB850" s="5"/>
      <c r="TC850" s="5"/>
      <c r="TD850" s="5"/>
      <c r="TE850" s="5"/>
      <c r="TF850" s="5"/>
      <c r="TG850" s="5"/>
      <c r="TH850" s="5"/>
      <c r="TI850" s="5"/>
      <c r="TJ850" s="5"/>
      <c r="TK850" s="5"/>
      <c r="TL850" s="5"/>
      <c r="TM850" s="5"/>
      <c r="TN850" s="5"/>
      <c r="TO850" s="5"/>
      <c r="TP850" s="5"/>
      <c r="TQ850" s="5"/>
      <c r="TR850" s="5"/>
      <c r="TS850" s="5"/>
      <c r="TT850" s="5"/>
      <c r="TU850" s="5"/>
      <c r="TV850" s="5"/>
      <c r="TW850" s="5"/>
      <c r="TX850" s="5"/>
      <c r="TY850" s="5"/>
      <c r="UV850" s="5"/>
    </row>
    <row r="851" spans="511:568" x14ac:dyDescent="0.25">
      <c r="SQ851" s="5"/>
      <c r="ST851" s="5"/>
      <c r="SU851" s="5"/>
      <c r="SY851" s="5"/>
      <c r="SZ851" s="5"/>
      <c r="TA851" s="5"/>
      <c r="TB851" s="5"/>
      <c r="TC851" s="5"/>
      <c r="TD851" s="5"/>
      <c r="TE851" s="5"/>
      <c r="TF851" s="5"/>
      <c r="TG851" s="5"/>
      <c r="TH851" s="5"/>
      <c r="TI851" s="5"/>
      <c r="TJ851" s="5"/>
      <c r="TK851" s="5"/>
      <c r="TL851" s="5"/>
      <c r="TM851" s="5"/>
      <c r="TN851" s="5"/>
      <c r="TO851" s="5"/>
      <c r="TP851" s="5"/>
      <c r="TQ851" s="5"/>
      <c r="TR851" s="5"/>
      <c r="TS851" s="5"/>
      <c r="TT851" s="5"/>
      <c r="TU851" s="5"/>
      <c r="TV851" s="5"/>
      <c r="TW851" s="5"/>
      <c r="TX851" s="5"/>
      <c r="TY851" s="5"/>
      <c r="UV851" s="5"/>
    </row>
    <row r="852" spans="511:568" x14ac:dyDescent="0.25">
      <c r="SQ852" s="5"/>
      <c r="ST852" s="5"/>
      <c r="SU852" s="5"/>
      <c r="SY852" s="5"/>
      <c r="SZ852" s="5"/>
      <c r="TA852" s="5"/>
      <c r="TB852" s="5"/>
      <c r="TC852" s="5"/>
      <c r="TD852" s="5"/>
      <c r="TE852" s="5"/>
      <c r="TF852" s="5"/>
      <c r="TG852" s="5"/>
      <c r="TH852" s="5"/>
      <c r="TI852" s="5"/>
      <c r="TJ852" s="5"/>
      <c r="TK852" s="5"/>
      <c r="TL852" s="5"/>
      <c r="TM852" s="5"/>
      <c r="TN852" s="5"/>
      <c r="TO852" s="5"/>
      <c r="TP852" s="5"/>
      <c r="TQ852" s="5"/>
      <c r="TR852" s="5"/>
      <c r="TS852" s="5"/>
      <c r="TT852" s="5"/>
      <c r="TU852" s="5"/>
      <c r="TV852" s="5"/>
      <c r="TW852" s="5"/>
      <c r="TX852" s="5"/>
      <c r="TY852" s="5"/>
      <c r="UV852" s="5"/>
    </row>
    <row r="853" spans="511:568" x14ac:dyDescent="0.25">
      <c r="SQ853" s="5"/>
      <c r="ST853" s="5"/>
      <c r="SU853" s="5"/>
      <c r="SY853" s="5"/>
      <c r="SZ853" s="5"/>
      <c r="TA853" s="5"/>
      <c r="TB853" s="5"/>
      <c r="TC853" s="5"/>
      <c r="TD853" s="5"/>
      <c r="TE853" s="5"/>
      <c r="TF853" s="5"/>
      <c r="TG853" s="5"/>
      <c r="TH853" s="5"/>
      <c r="TI853" s="5"/>
      <c r="TJ853" s="5"/>
      <c r="TK853" s="5"/>
      <c r="TL853" s="5"/>
      <c r="TM853" s="5"/>
      <c r="TN853" s="5"/>
      <c r="TO853" s="5"/>
      <c r="TP853" s="5"/>
      <c r="TQ853" s="5"/>
      <c r="TR853" s="5"/>
      <c r="TS853" s="5"/>
      <c r="TT853" s="5"/>
      <c r="TU853" s="5"/>
      <c r="TV853" s="5"/>
      <c r="TW853" s="5"/>
      <c r="TX853" s="5"/>
      <c r="TY853" s="5"/>
      <c r="UV853" s="5"/>
    </row>
    <row r="854" spans="511:568" x14ac:dyDescent="0.25">
      <c r="SQ854" s="5"/>
      <c r="ST854" s="5"/>
      <c r="SU854" s="5"/>
      <c r="SY854" s="5"/>
      <c r="SZ854" s="5"/>
      <c r="TA854" s="5"/>
      <c r="TB854" s="5"/>
      <c r="TC854" s="5"/>
      <c r="TD854" s="5"/>
      <c r="TE854" s="5"/>
      <c r="TF854" s="5"/>
      <c r="TG854" s="5"/>
      <c r="TH854" s="5"/>
      <c r="TI854" s="5"/>
      <c r="TJ854" s="5"/>
      <c r="TK854" s="5"/>
      <c r="TL854" s="5"/>
      <c r="TM854" s="5"/>
      <c r="TN854" s="5"/>
      <c r="TO854" s="5"/>
      <c r="TP854" s="5"/>
      <c r="TQ854" s="5"/>
      <c r="TR854" s="5"/>
      <c r="TS854" s="5"/>
      <c r="TT854" s="5"/>
      <c r="TU854" s="5"/>
      <c r="TV854" s="5"/>
      <c r="TW854" s="5"/>
      <c r="TX854" s="5"/>
      <c r="TY854" s="5"/>
      <c r="UV854" s="5"/>
    </row>
    <row r="855" spans="511:568" x14ac:dyDescent="0.25">
      <c r="SQ855" s="5"/>
      <c r="ST855" s="5"/>
      <c r="SU855" s="5"/>
      <c r="SY855" s="5"/>
      <c r="SZ855" s="5"/>
      <c r="TA855" s="5"/>
      <c r="TB855" s="5"/>
      <c r="TC855" s="5"/>
      <c r="TD855" s="5"/>
      <c r="TE855" s="5"/>
      <c r="TF855" s="5"/>
      <c r="TG855" s="5"/>
      <c r="TH855" s="5"/>
      <c r="TI855" s="5"/>
      <c r="TJ855" s="5"/>
      <c r="TK855" s="5"/>
      <c r="TL855" s="5"/>
      <c r="TM855" s="5"/>
      <c r="TN855" s="5"/>
      <c r="TO855" s="5"/>
      <c r="TP855" s="5"/>
      <c r="TQ855" s="5"/>
      <c r="TR855" s="5"/>
      <c r="TS855" s="5"/>
      <c r="TT855" s="5"/>
      <c r="TU855" s="5"/>
      <c r="TV855" s="5"/>
      <c r="TW855" s="5"/>
      <c r="TX855" s="5"/>
      <c r="TY855" s="5"/>
      <c r="UV855" s="5"/>
    </row>
    <row r="856" spans="511:568" x14ac:dyDescent="0.25">
      <c r="SQ856" s="5"/>
      <c r="ST856" s="5"/>
      <c r="SU856" s="5"/>
      <c r="SY856" s="5"/>
      <c r="SZ856" s="5"/>
      <c r="TA856" s="5"/>
      <c r="TB856" s="5"/>
      <c r="TC856" s="5"/>
      <c r="TD856" s="5"/>
      <c r="TE856" s="5"/>
      <c r="TF856" s="5"/>
      <c r="TG856" s="5"/>
      <c r="TH856" s="5"/>
      <c r="TI856" s="5"/>
      <c r="TJ856" s="5"/>
      <c r="TK856" s="5"/>
      <c r="TL856" s="5"/>
      <c r="TM856" s="5"/>
      <c r="TN856" s="5"/>
      <c r="TO856" s="5"/>
      <c r="TP856" s="5"/>
      <c r="TQ856" s="5"/>
      <c r="TR856" s="5"/>
      <c r="TS856" s="5"/>
      <c r="TT856" s="5"/>
      <c r="TU856" s="5"/>
      <c r="TV856" s="5"/>
      <c r="TW856" s="5"/>
      <c r="TX856" s="5"/>
      <c r="TY856" s="5"/>
      <c r="UV856" s="5"/>
    </row>
    <row r="857" spans="511:568" x14ac:dyDescent="0.25">
      <c r="SQ857" s="5"/>
      <c r="ST857" s="5"/>
      <c r="SU857" s="5"/>
      <c r="SY857" s="5"/>
      <c r="SZ857" s="5"/>
      <c r="TA857" s="5"/>
      <c r="TB857" s="5"/>
      <c r="TC857" s="5"/>
      <c r="TD857" s="5"/>
      <c r="TE857" s="5"/>
      <c r="TF857" s="5"/>
      <c r="TG857" s="5"/>
      <c r="TH857" s="5"/>
      <c r="TI857" s="5"/>
      <c r="TJ857" s="5"/>
      <c r="TK857" s="5"/>
      <c r="TL857" s="5"/>
      <c r="TM857" s="5"/>
      <c r="TN857" s="5"/>
      <c r="TO857" s="5"/>
      <c r="TP857" s="5"/>
      <c r="TQ857" s="5"/>
      <c r="TR857" s="5"/>
      <c r="TS857" s="5"/>
      <c r="TT857" s="5"/>
      <c r="TU857" s="5"/>
      <c r="TV857" s="5"/>
      <c r="TW857" s="5"/>
      <c r="TX857" s="5"/>
      <c r="TY857" s="5"/>
      <c r="UV857" s="5"/>
    </row>
    <row r="858" spans="511:568" x14ac:dyDescent="0.25">
      <c r="SQ858" s="5"/>
      <c r="ST858" s="5"/>
      <c r="SU858" s="5"/>
      <c r="SY858" s="5"/>
      <c r="SZ858" s="5"/>
      <c r="TA858" s="5"/>
      <c r="TB858" s="5"/>
      <c r="TC858" s="5"/>
      <c r="TD858" s="5"/>
      <c r="TE858" s="5"/>
      <c r="TF858" s="5"/>
      <c r="TG858" s="5"/>
      <c r="TH858" s="5"/>
      <c r="TI858" s="5"/>
      <c r="TJ858" s="5"/>
      <c r="TK858" s="5"/>
      <c r="TL858" s="5"/>
      <c r="TM858" s="5"/>
      <c r="TN858" s="5"/>
      <c r="TO858" s="5"/>
      <c r="TP858" s="5"/>
      <c r="TQ858" s="5"/>
      <c r="TR858" s="5"/>
      <c r="TS858" s="5"/>
      <c r="TT858" s="5"/>
      <c r="TU858" s="5"/>
      <c r="TV858" s="5"/>
      <c r="TW858" s="5"/>
      <c r="TX858" s="5"/>
      <c r="TY858" s="5"/>
      <c r="UV858" s="5"/>
    </row>
    <row r="859" spans="511:568" x14ac:dyDescent="0.25">
      <c r="SQ859" s="5"/>
      <c r="ST859" s="5"/>
      <c r="SU859" s="5"/>
      <c r="SY859" s="5"/>
      <c r="SZ859" s="5"/>
      <c r="TA859" s="5"/>
      <c r="TB859" s="5"/>
      <c r="TC859" s="5"/>
      <c r="TD859" s="5"/>
      <c r="TE859" s="5"/>
      <c r="TF859" s="5"/>
      <c r="TG859" s="5"/>
      <c r="TH859" s="5"/>
      <c r="TI859" s="5"/>
      <c r="TJ859" s="5"/>
      <c r="TK859" s="5"/>
      <c r="TL859" s="5"/>
      <c r="TM859" s="5"/>
      <c r="TN859" s="5"/>
      <c r="TO859" s="5"/>
      <c r="TP859" s="5"/>
      <c r="TQ859" s="5"/>
      <c r="TR859" s="5"/>
      <c r="TS859" s="5"/>
      <c r="TT859" s="5"/>
      <c r="TU859" s="5"/>
      <c r="TV859" s="5"/>
      <c r="TW859" s="5"/>
      <c r="TX859" s="5"/>
      <c r="TY859" s="5"/>
      <c r="UV859" s="5"/>
    </row>
    <row r="860" spans="511:568" x14ac:dyDescent="0.25">
      <c r="SQ860" s="5"/>
      <c r="ST860" s="5"/>
      <c r="SU860" s="5"/>
      <c r="SY860" s="5"/>
      <c r="SZ860" s="5"/>
      <c r="TA860" s="5"/>
      <c r="TB860" s="5"/>
      <c r="TC860" s="5"/>
      <c r="TD860" s="5"/>
      <c r="TE860" s="5"/>
      <c r="TF860" s="5"/>
      <c r="TG860" s="5"/>
      <c r="TH860" s="5"/>
      <c r="TI860" s="5"/>
      <c r="TJ860" s="5"/>
      <c r="TK860" s="5"/>
      <c r="TL860" s="5"/>
      <c r="TM860" s="5"/>
      <c r="TN860" s="5"/>
      <c r="TO860" s="5"/>
      <c r="TP860" s="5"/>
      <c r="TQ860" s="5"/>
      <c r="TR860" s="5"/>
      <c r="TS860" s="5"/>
      <c r="TT860" s="5"/>
      <c r="TU860" s="5"/>
      <c r="TV860" s="5"/>
      <c r="TW860" s="5"/>
      <c r="TX860" s="5"/>
      <c r="TY860" s="5"/>
      <c r="UV860" s="5"/>
    </row>
    <row r="861" spans="511:568" x14ac:dyDescent="0.25">
      <c r="SQ861" s="5"/>
      <c r="ST861" s="5"/>
      <c r="SU861" s="5"/>
      <c r="SY861" s="5"/>
      <c r="SZ861" s="5"/>
      <c r="TA861" s="5"/>
      <c r="TB861" s="5"/>
      <c r="TC861" s="5"/>
      <c r="TD861" s="5"/>
      <c r="TE861" s="5"/>
      <c r="TF861" s="5"/>
      <c r="TG861" s="5"/>
      <c r="TH861" s="5"/>
      <c r="TI861" s="5"/>
      <c r="TJ861" s="5"/>
      <c r="TK861" s="5"/>
      <c r="TL861" s="5"/>
      <c r="TM861" s="5"/>
      <c r="TN861" s="5"/>
      <c r="TO861" s="5"/>
      <c r="TP861" s="5"/>
      <c r="TQ861" s="5"/>
      <c r="TR861" s="5"/>
      <c r="TS861" s="5"/>
      <c r="TT861" s="5"/>
      <c r="TU861" s="5"/>
      <c r="TV861" s="5"/>
      <c r="TW861" s="5"/>
      <c r="TX861" s="5"/>
      <c r="TY861" s="5"/>
      <c r="UV861" s="5"/>
    </row>
    <row r="862" spans="511:568" x14ac:dyDescent="0.25">
      <c r="SQ862" s="5"/>
      <c r="ST862" s="5"/>
      <c r="SU862" s="5"/>
      <c r="SY862" s="5"/>
      <c r="SZ862" s="5"/>
      <c r="TA862" s="5"/>
      <c r="TB862" s="5"/>
      <c r="TC862" s="5"/>
      <c r="TD862" s="5"/>
      <c r="TE862" s="5"/>
      <c r="TF862" s="5"/>
      <c r="TG862" s="5"/>
      <c r="TH862" s="5"/>
      <c r="TI862" s="5"/>
      <c r="TJ862" s="5"/>
      <c r="TK862" s="5"/>
      <c r="TL862" s="5"/>
      <c r="TM862" s="5"/>
      <c r="TN862" s="5"/>
      <c r="TO862" s="5"/>
      <c r="TP862" s="5"/>
      <c r="TQ862" s="5"/>
      <c r="TR862" s="5"/>
      <c r="TS862" s="5"/>
      <c r="TT862" s="5"/>
      <c r="TU862" s="5"/>
      <c r="TV862" s="5"/>
      <c r="TW862" s="5"/>
      <c r="TX862" s="5"/>
      <c r="TY862" s="5"/>
      <c r="UV862" s="5"/>
    </row>
    <row r="863" spans="511:568" x14ac:dyDescent="0.25">
      <c r="SQ863" s="5"/>
      <c r="ST863" s="5"/>
      <c r="SU863" s="5"/>
      <c r="SY863" s="5"/>
      <c r="SZ863" s="5"/>
      <c r="TA863" s="5"/>
      <c r="TB863" s="5"/>
      <c r="TC863" s="5"/>
      <c r="TD863" s="5"/>
      <c r="TE863" s="5"/>
      <c r="TF863" s="5"/>
      <c r="TG863" s="5"/>
      <c r="TH863" s="5"/>
      <c r="TI863" s="5"/>
      <c r="TJ863" s="5"/>
      <c r="TK863" s="5"/>
      <c r="TL863" s="5"/>
      <c r="TM863" s="5"/>
      <c r="TN863" s="5"/>
      <c r="TO863" s="5"/>
      <c r="TP863" s="5"/>
      <c r="TQ863" s="5"/>
      <c r="TR863" s="5"/>
      <c r="TS863" s="5"/>
      <c r="TT863" s="5"/>
      <c r="TU863" s="5"/>
      <c r="TV863" s="5"/>
      <c r="TW863" s="5"/>
      <c r="TX863" s="5"/>
      <c r="TY863" s="5"/>
      <c r="UV863" s="5"/>
    </row>
    <row r="864" spans="511:568" x14ac:dyDescent="0.25">
      <c r="SQ864" s="5"/>
      <c r="ST864" s="5"/>
      <c r="SU864" s="5"/>
      <c r="SY864" s="5"/>
      <c r="SZ864" s="5"/>
      <c r="TA864" s="5"/>
      <c r="TB864" s="5"/>
      <c r="TC864" s="5"/>
      <c r="TD864" s="5"/>
      <c r="TE864" s="5"/>
      <c r="TF864" s="5"/>
      <c r="TG864" s="5"/>
      <c r="TH864" s="5"/>
      <c r="TI864" s="5"/>
      <c r="TJ864" s="5"/>
      <c r="TK864" s="5"/>
      <c r="TL864" s="5"/>
      <c r="TM864" s="5"/>
      <c r="TN864" s="5"/>
      <c r="TO864" s="5"/>
      <c r="TP864" s="5"/>
      <c r="TQ864" s="5"/>
      <c r="TR864" s="5"/>
      <c r="TS864" s="5"/>
      <c r="TT864" s="5"/>
      <c r="TU864" s="5"/>
      <c r="TV864" s="5"/>
      <c r="TW864" s="5"/>
      <c r="TX864" s="5"/>
      <c r="TY864" s="5"/>
      <c r="UV864" s="5"/>
    </row>
    <row r="865" spans="511:568" x14ac:dyDescent="0.25">
      <c r="SQ865" s="5"/>
      <c r="ST865" s="5"/>
      <c r="SU865" s="5"/>
      <c r="SY865" s="5"/>
      <c r="SZ865" s="5"/>
      <c r="TA865" s="5"/>
      <c r="TB865" s="5"/>
      <c r="TC865" s="5"/>
      <c r="TD865" s="5"/>
      <c r="TE865" s="5"/>
      <c r="TF865" s="5"/>
      <c r="TG865" s="5"/>
      <c r="TH865" s="5"/>
      <c r="TI865" s="5"/>
      <c r="TJ865" s="5"/>
      <c r="TK865" s="5"/>
      <c r="TL865" s="5"/>
      <c r="TM865" s="5"/>
      <c r="TN865" s="5"/>
      <c r="TO865" s="5"/>
      <c r="TP865" s="5"/>
      <c r="TQ865" s="5"/>
      <c r="TR865" s="5"/>
      <c r="TS865" s="5"/>
      <c r="TT865" s="5"/>
      <c r="TU865" s="5"/>
      <c r="TV865" s="5"/>
      <c r="TW865" s="5"/>
      <c r="TX865" s="5"/>
      <c r="TY865" s="5"/>
      <c r="UV865" s="5"/>
    </row>
    <row r="866" spans="511:568" x14ac:dyDescent="0.25">
      <c r="SQ866" s="5"/>
      <c r="ST866" s="5"/>
      <c r="SU866" s="5"/>
      <c r="SY866" s="5"/>
      <c r="SZ866" s="5"/>
      <c r="TA866" s="5"/>
      <c r="TB866" s="5"/>
      <c r="TC866" s="5"/>
      <c r="TD866" s="5"/>
      <c r="TE866" s="5"/>
      <c r="TF866" s="5"/>
      <c r="TG866" s="5"/>
      <c r="TH866" s="5"/>
      <c r="TI866" s="5"/>
      <c r="TJ866" s="5"/>
      <c r="TK866" s="5"/>
      <c r="TL866" s="5"/>
      <c r="TM866" s="5"/>
      <c r="TN866" s="5"/>
      <c r="TO866" s="5"/>
      <c r="TP866" s="5"/>
      <c r="TQ866" s="5"/>
      <c r="TR866" s="5"/>
      <c r="TS866" s="5"/>
      <c r="TT866" s="5"/>
      <c r="TU866" s="5"/>
      <c r="TV866" s="5"/>
      <c r="TW866" s="5"/>
      <c r="TX866" s="5"/>
      <c r="TY866" s="5"/>
      <c r="UV866" s="5"/>
    </row>
    <row r="867" spans="511:568" x14ac:dyDescent="0.25">
      <c r="SQ867" s="5"/>
      <c r="ST867" s="5"/>
      <c r="SU867" s="5"/>
      <c r="SY867" s="5"/>
      <c r="SZ867" s="5"/>
      <c r="TA867" s="5"/>
      <c r="TB867" s="5"/>
      <c r="TC867" s="5"/>
      <c r="TD867" s="5"/>
      <c r="TE867" s="5"/>
      <c r="TF867" s="5"/>
      <c r="TG867" s="5"/>
      <c r="TH867" s="5"/>
      <c r="TI867" s="5"/>
      <c r="TJ867" s="5"/>
      <c r="TK867" s="5"/>
      <c r="TL867" s="5"/>
      <c r="TM867" s="5"/>
      <c r="TN867" s="5"/>
      <c r="TO867" s="5"/>
      <c r="TP867" s="5"/>
      <c r="TQ867" s="5"/>
      <c r="TR867" s="5"/>
      <c r="TS867" s="5"/>
      <c r="TT867" s="5"/>
      <c r="TU867" s="5"/>
      <c r="TV867" s="5"/>
      <c r="TW867" s="5"/>
      <c r="TX867" s="5"/>
      <c r="TY867" s="5"/>
      <c r="UV867" s="5"/>
    </row>
    <row r="868" spans="511:568" x14ac:dyDescent="0.25">
      <c r="SQ868" s="5"/>
      <c r="ST868" s="5"/>
      <c r="SU868" s="5"/>
      <c r="SY868" s="5"/>
      <c r="SZ868" s="5"/>
      <c r="TA868" s="5"/>
      <c r="TB868" s="5"/>
      <c r="TC868" s="5"/>
      <c r="TD868" s="5"/>
      <c r="TE868" s="5"/>
      <c r="TF868" s="5"/>
      <c r="TG868" s="5"/>
      <c r="TH868" s="5"/>
      <c r="TI868" s="5"/>
      <c r="TJ868" s="5"/>
      <c r="TK868" s="5"/>
      <c r="TL868" s="5"/>
      <c r="TM868" s="5"/>
      <c r="TN868" s="5"/>
      <c r="TO868" s="5"/>
      <c r="TP868" s="5"/>
      <c r="TQ868" s="5"/>
      <c r="TR868" s="5"/>
      <c r="TS868" s="5"/>
      <c r="TT868" s="5"/>
      <c r="TU868" s="5"/>
      <c r="TV868" s="5"/>
      <c r="TW868" s="5"/>
      <c r="TX868" s="5"/>
      <c r="TY868" s="5"/>
      <c r="UV868" s="5"/>
    </row>
    <row r="869" spans="511:568" x14ac:dyDescent="0.25">
      <c r="SQ869" s="5"/>
      <c r="ST869" s="5"/>
      <c r="SU869" s="5"/>
      <c r="SY869" s="5"/>
      <c r="SZ869" s="5"/>
      <c r="TA869" s="5"/>
      <c r="TB869" s="5"/>
      <c r="TC869" s="5"/>
      <c r="TD869" s="5"/>
      <c r="TE869" s="5"/>
      <c r="TF869" s="5"/>
      <c r="TG869" s="5"/>
      <c r="TH869" s="5"/>
      <c r="TI869" s="5"/>
      <c r="TJ869" s="5"/>
      <c r="TK869" s="5"/>
      <c r="TL869" s="5"/>
      <c r="TM869" s="5"/>
      <c r="TN869" s="5"/>
      <c r="TO869" s="5"/>
      <c r="TP869" s="5"/>
      <c r="TQ869" s="5"/>
      <c r="TR869" s="5"/>
      <c r="TS869" s="5"/>
      <c r="TT869" s="5"/>
      <c r="TU869" s="5"/>
      <c r="TV869" s="5"/>
      <c r="TW869" s="5"/>
      <c r="TX869" s="5"/>
      <c r="TY869" s="5"/>
      <c r="UV869" s="5"/>
    </row>
    <row r="870" spans="511:568" x14ac:dyDescent="0.25">
      <c r="SQ870" s="5"/>
      <c r="ST870" s="5"/>
      <c r="SU870" s="5"/>
      <c r="SY870" s="5"/>
      <c r="SZ870" s="5"/>
      <c r="TA870" s="5"/>
      <c r="TB870" s="5"/>
      <c r="TC870" s="5"/>
      <c r="TD870" s="5"/>
      <c r="TE870" s="5"/>
      <c r="TF870" s="5"/>
      <c r="TG870" s="5"/>
      <c r="TH870" s="5"/>
      <c r="TI870" s="5"/>
      <c r="TJ870" s="5"/>
      <c r="TK870" s="5"/>
      <c r="TL870" s="5"/>
      <c r="TM870" s="5"/>
      <c r="TN870" s="5"/>
      <c r="TO870" s="5"/>
      <c r="TP870" s="5"/>
      <c r="TQ870" s="5"/>
      <c r="TR870" s="5"/>
      <c r="TS870" s="5"/>
      <c r="TT870" s="5"/>
      <c r="TU870" s="5"/>
      <c r="TV870" s="5"/>
      <c r="TW870" s="5"/>
      <c r="TX870" s="5"/>
      <c r="TY870" s="5"/>
      <c r="UV870" s="5"/>
    </row>
    <row r="871" spans="511:568" x14ac:dyDescent="0.25">
      <c r="SQ871" s="5"/>
      <c r="ST871" s="5"/>
      <c r="SU871" s="5"/>
      <c r="SY871" s="5"/>
      <c r="SZ871" s="5"/>
      <c r="TA871" s="5"/>
      <c r="TB871" s="5"/>
      <c r="TC871" s="5"/>
      <c r="TD871" s="5"/>
      <c r="TE871" s="5"/>
      <c r="TF871" s="5"/>
      <c r="TG871" s="5"/>
      <c r="TH871" s="5"/>
      <c r="TI871" s="5"/>
      <c r="TJ871" s="5"/>
      <c r="TK871" s="5"/>
      <c r="TL871" s="5"/>
      <c r="TM871" s="5"/>
      <c r="TN871" s="5"/>
      <c r="TO871" s="5"/>
      <c r="TP871" s="5"/>
      <c r="TQ871" s="5"/>
      <c r="TR871" s="5"/>
      <c r="TS871" s="5"/>
      <c r="TT871" s="5"/>
      <c r="TU871" s="5"/>
      <c r="TV871" s="5"/>
      <c r="TW871" s="5"/>
      <c r="TX871" s="5"/>
      <c r="TY871" s="5"/>
      <c r="UV871" s="5"/>
    </row>
    <row r="872" spans="511:568" x14ac:dyDescent="0.25">
      <c r="SQ872" s="5"/>
      <c r="ST872" s="5"/>
      <c r="SU872" s="5"/>
      <c r="SY872" s="5"/>
      <c r="SZ872" s="5"/>
      <c r="TA872" s="5"/>
      <c r="TB872" s="5"/>
      <c r="TC872" s="5"/>
      <c r="TD872" s="5"/>
      <c r="TE872" s="5"/>
      <c r="TF872" s="5"/>
      <c r="TG872" s="5"/>
      <c r="TH872" s="5"/>
      <c r="TI872" s="5"/>
      <c r="TJ872" s="5"/>
      <c r="TK872" s="5"/>
      <c r="TL872" s="5"/>
      <c r="TM872" s="5"/>
      <c r="TN872" s="5"/>
      <c r="TO872" s="5"/>
      <c r="TP872" s="5"/>
      <c r="TQ872" s="5"/>
      <c r="TR872" s="5"/>
      <c r="TS872" s="5"/>
      <c r="TT872" s="5"/>
      <c r="TU872" s="5"/>
      <c r="TV872" s="5"/>
      <c r="TW872" s="5"/>
      <c r="TX872" s="5"/>
      <c r="TY872" s="5"/>
      <c r="UV872" s="5"/>
    </row>
    <row r="873" spans="511:568" x14ac:dyDescent="0.25">
      <c r="SQ873" s="5"/>
      <c r="ST873" s="5"/>
      <c r="SU873" s="5"/>
      <c r="SY873" s="5"/>
      <c r="SZ873" s="5"/>
      <c r="TA873" s="5"/>
      <c r="TB873" s="5"/>
      <c r="TC873" s="5"/>
      <c r="TD873" s="5"/>
      <c r="TE873" s="5"/>
      <c r="TF873" s="5"/>
      <c r="TG873" s="5"/>
      <c r="TH873" s="5"/>
      <c r="TI873" s="5"/>
      <c r="TJ873" s="5"/>
      <c r="TK873" s="5"/>
      <c r="TL873" s="5"/>
      <c r="TM873" s="5"/>
      <c r="TN873" s="5"/>
      <c r="TO873" s="5"/>
      <c r="TP873" s="5"/>
      <c r="TQ873" s="5"/>
      <c r="TR873" s="5"/>
      <c r="TS873" s="5"/>
      <c r="TT873" s="5"/>
      <c r="TU873" s="5"/>
      <c r="TV873" s="5"/>
      <c r="TW873" s="5"/>
      <c r="TX873" s="5"/>
      <c r="TY873" s="5"/>
      <c r="UV873" s="5"/>
    </row>
    <row r="874" spans="511:568" x14ac:dyDescent="0.25">
      <c r="SQ874" s="5"/>
      <c r="ST874" s="5"/>
      <c r="SU874" s="5"/>
      <c r="SY874" s="5"/>
      <c r="SZ874" s="5"/>
      <c r="TA874" s="5"/>
      <c r="TB874" s="5"/>
      <c r="TC874" s="5"/>
      <c r="TD874" s="5"/>
      <c r="TE874" s="5"/>
      <c r="TF874" s="5"/>
      <c r="TG874" s="5"/>
      <c r="TH874" s="5"/>
      <c r="TI874" s="5"/>
      <c r="TJ874" s="5"/>
      <c r="TK874" s="5"/>
      <c r="TL874" s="5"/>
      <c r="TM874" s="5"/>
      <c r="TN874" s="5"/>
      <c r="TO874" s="5"/>
      <c r="TP874" s="5"/>
      <c r="TQ874" s="5"/>
      <c r="TR874" s="5"/>
      <c r="TS874" s="5"/>
      <c r="TT874" s="5"/>
      <c r="TU874" s="5"/>
      <c r="TV874" s="5"/>
      <c r="TW874" s="5"/>
      <c r="TX874" s="5"/>
      <c r="TY874" s="5"/>
      <c r="UV874" s="5"/>
    </row>
    <row r="875" spans="511:568" x14ac:dyDescent="0.25">
      <c r="SQ875" s="5"/>
      <c r="ST875" s="5"/>
      <c r="SU875" s="5"/>
      <c r="SY875" s="5"/>
      <c r="SZ875" s="5"/>
      <c r="TA875" s="5"/>
      <c r="TB875" s="5"/>
      <c r="TC875" s="5"/>
      <c r="TD875" s="5"/>
      <c r="TE875" s="5"/>
      <c r="TF875" s="5"/>
      <c r="TG875" s="5"/>
      <c r="TH875" s="5"/>
      <c r="TI875" s="5"/>
      <c r="TJ875" s="5"/>
      <c r="TK875" s="5"/>
      <c r="TL875" s="5"/>
      <c r="TM875" s="5"/>
      <c r="TN875" s="5"/>
      <c r="TO875" s="5"/>
      <c r="TP875" s="5"/>
      <c r="TQ875" s="5"/>
      <c r="TR875" s="5"/>
      <c r="TS875" s="5"/>
      <c r="TT875" s="5"/>
      <c r="TU875" s="5"/>
      <c r="TV875" s="5"/>
      <c r="TW875" s="5"/>
      <c r="TX875" s="5"/>
      <c r="TY875" s="5"/>
      <c r="UV875" s="5"/>
    </row>
    <row r="876" spans="511:568" x14ac:dyDescent="0.25">
      <c r="SQ876" s="5"/>
      <c r="ST876" s="5"/>
      <c r="SU876" s="5"/>
      <c r="SY876" s="5"/>
      <c r="SZ876" s="5"/>
      <c r="TA876" s="5"/>
      <c r="TB876" s="5"/>
      <c r="TC876" s="5"/>
      <c r="TD876" s="5"/>
      <c r="TE876" s="5"/>
      <c r="TF876" s="5"/>
      <c r="TG876" s="5"/>
      <c r="TH876" s="5"/>
      <c r="TI876" s="5"/>
      <c r="TJ876" s="5"/>
      <c r="TK876" s="5"/>
      <c r="TL876" s="5"/>
      <c r="TM876" s="5"/>
      <c r="TN876" s="5"/>
      <c r="TO876" s="5"/>
      <c r="TP876" s="5"/>
      <c r="TQ876" s="5"/>
      <c r="TR876" s="5"/>
      <c r="TS876" s="5"/>
      <c r="TT876" s="5"/>
      <c r="TU876" s="5"/>
      <c r="TV876" s="5"/>
      <c r="TW876" s="5"/>
      <c r="TX876" s="5"/>
      <c r="TY876" s="5"/>
      <c r="UV876" s="5"/>
    </row>
    <row r="877" spans="511:568" x14ac:dyDescent="0.25">
      <c r="SQ877" s="5"/>
      <c r="ST877" s="5"/>
      <c r="SU877" s="5"/>
      <c r="SY877" s="5"/>
      <c r="SZ877" s="5"/>
      <c r="TA877" s="5"/>
      <c r="TB877" s="5"/>
      <c r="TC877" s="5"/>
      <c r="TD877" s="5"/>
      <c r="TE877" s="5"/>
      <c r="TF877" s="5"/>
      <c r="TG877" s="5"/>
      <c r="TH877" s="5"/>
      <c r="TI877" s="5"/>
      <c r="TJ877" s="5"/>
      <c r="TK877" s="5"/>
      <c r="TL877" s="5"/>
      <c r="TM877" s="5"/>
      <c r="TN877" s="5"/>
      <c r="TO877" s="5"/>
      <c r="TP877" s="5"/>
      <c r="TQ877" s="5"/>
      <c r="TR877" s="5"/>
      <c r="TS877" s="5"/>
      <c r="TT877" s="5"/>
      <c r="TU877" s="5"/>
      <c r="TV877" s="5"/>
      <c r="TW877" s="5"/>
      <c r="TX877" s="5"/>
      <c r="TY877" s="5"/>
      <c r="UV877" s="5"/>
    </row>
    <row r="878" spans="511:568" x14ac:dyDescent="0.25">
      <c r="SQ878" s="5"/>
      <c r="ST878" s="5"/>
      <c r="SU878" s="5"/>
      <c r="SY878" s="5"/>
      <c r="SZ878" s="5"/>
      <c r="TA878" s="5"/>
      <c r="TB878" s="5"/>
      <c r="TC878" s="5"/>
      <c r="TD878" s="5"/>
      <c r="TE878" s="5"/>
      <c r="TF878" s="5"/>
      <c r="TG878" s="5"/>
      <c r="TH878" s="5"/>
      <c r="TI878" s="5"/>
      <c r="TJ878" s="5"/>
      <c r="TK878" s="5"/>
      <c r="TL878" s="5"/>
      <c r="TM878" s="5"/>
      <c r="TN878" s="5"/>
      <c r="TO878" s="5"/>
      <c r="TP878" s="5"/>
      <c r="TQ878" s="5"/>
      <c r="TR878" s="5"/>
      <c r="TS878" s="5"/>
      <c r="TT878" s="5"/>
      <c r="TU878" s="5"/>
      <c r="TV878" s="5"/>
      <c r="TW878" s="5"/>
      <c r="TX878" s="5"/>
      <c r="TY878" s="5"/>
      <c r="UV878" s="5"/>
    </row>
    <row r="879" spans="511:568" x14ac:dyDescent="0.25">
      <c r="SQ879" s="5"/>
      <c r="ST879" s="5"/>
      <c r="SU879" s="5"/>
      <c r="SY879" s="5"/>
      <c r="SZ879" s="5"/>
      <c r="TA879" s="5"/>
      <c r="TB879" s="5"/>
      <c r="TC879" s="5"/>
      <c r="TD879" s="5"/>
      <c r="TE879" s="5"/>
      <c r="TF879" s="5"/>
      <c r="TG879" s="5"/>
      <c r="TH879" s="5"/>
      <c r="TI879" s="5"/>
      <c r="TJ879" s="5"/>
      <c r="TK879" s="5"/>
      <c r="TL879" s="5"/>
      <c r="TM879" s="5"/>
      <c r="TN879" s="5"/>
      <c r="TO879" s="5"/>
      <c r="TP879" s="5"/>
      <c r="TQ879" s="5"/>
      <c r="TR879" s="5"/>
      <c r="TS879" s="5"/>
      <c r="TT879" s="5"/>
      <c r="TU879" s="5"/>
      <c r="TV879" s="5"/>
      <c r="TW879" s="5"/>
      <c r="TX879" s="5"/>
      <c r="TY879" s="5"/>
      <c r="UV879" s="5"/>
    </row>
    <row r="880" spans="511:568" x14ac:dyDescent="0.25">
      <c r="SQ880" s="5"/>
      <c r="ST880" s="5"/>
      <c r="SU880" s="5"/>
      <c r="SY880" s="5"/>
      <c r="SZ880" s="5"/>
      <c r="TA880" s="5"/>
      <c r="TB880" s="5"/>
      <c r="TC880" s="5"/>
      <c r="TD880" s="5"/>
      <c r="TE880" s="5"/>
      <c r="TF880" s="5"/>
      <c r="TG880" s="5"/>
      <c r="TH880" s="5"/>
      <c r="TI880" s="5"/>
      <c r="TJ880" s="5"/>
      <c r="TK880" s="5"/>
      <c r="TL880" s="5"/>
      <c r="TM880" s="5"/>
      <c r="TN880" s="5"/>
      <c r="TO880" s="5"/>
      <c r="TP880" s="5"/>
      <c r="TQ880" s="5"/>
      <c r="TR880" s="5"/>
      <c r="TS880" s="5"/>
      <c r="TT880" s="5"/>
      <c r="TU880" s="5"/>
      <c r="TV880" s="5"/>
      <c r="TW880" s="5"/>
      <c r="TX880" s="5"/>
      <c r="TY880" s="5"/>
      <c r="UV880" s="5"/>
    </row>
    <row r="881" spans="511:568" x14ac:dyDescent="0.25">
      <c r="SQ881" s="5"/>
      <c r="ST881" s="5"/>
      <c r="SU881" s="5"/>
      <c r="SY881" s="5"/>
      <c r="SZ881" s="5"/>
      <c r="TA881" s="5"/>
      <c r="TB881" s="5"/>
      <c r="TC881" s="5"/>
      <c r="TD881" s="5"/>
      <c r="TE881" s="5"/>
      <c r="TF881" s="5"/>
      <c r="TG881" s="5"/>
      <c r="TH881" s="5"/>
      <c r="TI881" s="5"/>
      <c r="TJ881" s="5"/>
      <c r="TK881" s="5"/>
      <c r="TL881" s="5"/>
      <c r="TM881" s="5"/>
      <c r="TN881" s="5"/>
      <c r="TO881" s="5"/>
      <c r="TP881" s="5"/>
      <c r="TQ881" s="5"/>
      <c r="TR881" s="5"/>
      <c r="TS881" s="5"/>
      <c r="TT881" s="5"/>
      <c r="TU881" s="5"/>
      <c r="TV881" s="5"/>
      <c r="TW881" s="5"/>
      <c r="TX881" s="5"/>
      <c r="TY881" s="5"/>
      <c r="UV881" s="5"/>
    </row>
    <row r="882" spans="511:568" x14ac:dyDescent="0.25">
      <c r="SQ882" s="5"/>
      <c r="ST882" s="5"/>
      <c r="SU882" s="5"/>
      <c r="SY882" s="5"/>
      <c r="SZ882" s="5"/>
      <c r="TA882" s="5"/>
      <c r="TB882" s="5"/>
      <c r="TC882" s="5"/>
      <c r="TD882" s="5"/>
      <c r="TE882" s="5"/>
      <c r="TF882" s="5"/>
      <c r="TG882" s="5"/>
      <c r="TH882" s="5"/>
      <c r="TI882" s="5"/>
      <c r="TJ882" s="5"/>
      <c r="TK882" s="5"/>
      <c r="TL882" s="5"/>
      <c r="TM882" s="5"/>
      <c r="TN882" s="5"/>
      <c r="TO882" s="5"/>
      <c r="TP882" s="5"/>
      <c r="TQ882" s="5"/>
      <c r="TR882" s="5"/>
      <c r="TS882" s="5"/>
      <c r="TT882" s="5"/>
      <c r="TU882" s="5"/>
      <c r="TV882" s="5"/>
      <c r="TW882" s="5"/>
      <c r="TX882" s="5"/>
      <c r="TY882" s="5"/>
      <c r="UV882" s="5"/>
    </row>
    <row r="883" spans="511:568" x14ac:dyDescent="0.25">
      <c r="SQ883" s="5"/>
      <c r="ST883" s="5"/>
      <c r="SU883" s="5"/>
      <c r="SY883" s="5"/>
      <c r="SZ883" s="5"/>
      <c r="TA883" s="5"/>
      <c r="TB883" s="5"/>
      <c r="TC883" s="5"/>
      <c r="TD883" s="5"/>
      <c r="TE883" s="5"/>
      <c r="TF883" s="5"/>
      <c r="TG883" s="5"/>
      <c r="TH883" s="5"/>
      <c r="TI883" s="5"/>
      <c r="TJ883" s="5"/>
      <c r="TK883" s="5"/>
      <c r="TL883" s="5"/>
      <c r="TM883" s="5"/>
      <c r="TN883" s="5"/>
      <c r="TO883" s="5"/>
      <c r="TP883" s="5"/>
      <c r="TQ883" s="5"/>
      <c r="TR883" s="5"/>
      <c r="TS883" s="5"/>
      <c r="TT883" s="5"/>
      <c r="TU883" s="5"/>
      <c r="TV883" s="5"/>
      <c r="TW883" s="5"/>
      <c r="TX883" s="5"/>
      <c r="TY883" s="5"/>
      <c r="UV883" s="5"/>
    </row>
    <row r="884" spans="511:568" x14ac:dyDescent="0.25">
      <c r="SQ884" s="5"/>
      <c r="ST884" s="5"/>
      <c r="SU884" s="5"/>
      <c r="SY884" s="5"/>
      <c r="SZ884" s="5"/>
      <c r="TA884" s="5"/>
      <c r="TB884" s="5"/>
      <c r="TC884" s="5"/>
      <c r="TD884" s="5"/>
      <c r="TE884" s="5"/>
      <c r="TF884" s="5"/>
      <c r="TG884" s="5"/>
      <c r="TH884" s="5"/>
      <c r="TI884" s="5"/>
      <c r="TJ884" s="5"/>
      <c r="TK884" s="5"/>
      <c r="TL884" s="5"/>
      <c r="TM884" s="5"/>
      <c r="TN884" s="5"/>
      <c r="TO884" s="5"/>
      <c r="TP884" s="5"/>
      <c r="TQ884" s="5"/>
      <c r="TR884" s="5"/>
      <c r="TS884" s="5"/>
      <c r="TT884" s="5"/>
      <c r="TU884" s="5"/>
      <c r="TV884" s="5"/>
      <c r="TW884" s="5"/>
      <c r="TX884" s="5"/>
      <c r="TY884" s="5"/>
      <c r="UV884" s="5"/>
    </row>
    <row r="885" spans="511:568" x14ac:dyDescent="0.25">
      <c r="SQ885" s="5"/>
      <c r="ST885" s="5"/>
      <c r="SU885" s="5"/>
      <c r="SY885" s="5"/>
      <c r="SZ885" s="5"/>
      <c r="TA885" s="5"/>
      <c r="TB885" s="5"/>
      <c r="TC885" s="5"/>
      <c r="TD885" s="5"/>
      <c r="TE885" s="5"/>
      <c r="TF885" s="5"/>
      <c r="TG885" s="5"/>
      <c r="TH885" s="5"/>
      <c r="TI885" s="5"/>
      <c r="TJ885" s="5"/>
      <c r="TK885" s="5"/>
      <c r="TL885" s="5"/>
      <c r="TM885" s="5"/>
      <c r="TN885" s="5"/>
      <c r="TO885" s="5"/>
      <c r="TP885" s="5"/>
      <c r="TQ885" s="5"/>
      <c r="TR885" s="5"/>
      <c r="TS885" s="5"/>
      <c r="TT885" s="5"/>
      <c r="TU885" s="5"/>
      <c r="TV885" s="5"/>
      <c r="TW885" s="5"/>
      <c r="TX885" s="5"/>
      <c r="TY885" s="5"/>
      <c r="UV885" s="5"/>
    </row>
    <row r="886" spans="511:568" x14ac:dyDescent="0.25">
      <c r="SQ886" s="5"/>
      <c r="ST886" s="5"/>
      <c r="SU886" s="5"/>
      <c r="SY886" s="5"/>
      <c r="SZ886" s="5"/>
      <c r="TA886" s="5"/>
      <c r="TB886" s="5"/>
      <c r="TC886" s="5"/>
      <c r="TD886" s="5"/>
      <c r="TE886" s="5"/>
      <c r="TF886" s="5"/>
      <c r="TG886" s="5"/>
      <c r="TH886" s="5"/>
      <c r="TI886" s="5"/>
      <c r="TJ886" s="5"/>
      <c r="TK886" s="5"/>
      <c r="TL886" s="5"/>
      <c r="TM886" s="5"/>
      <c r="TN886" s="5"/>
      <c r="TO886" s="5"/>
      <c r="TP886" s="5"/>
      <c r="TQ886" s="5"/>
      <c r="TR886" s="5"/>
      <c r="TS886" s="5"/>
      <c r="TT886" s="5"/>
      <c r="TU886" s="5"/>
      <c r="TV886" s="5"/>
      <c r="TW886" s="5"/>
      <c r="TX886" s="5"/>
      <c r="TY886" s="5"/>
      <c r="UV886" s="5"/>
    </row>
    <row r="887" spans="511:568" x14ac:dyDescent="0.25">
      <c r="SQ887" s="5"/>
      <c r="ST887" s="5"/>
      <c r="SU887" s="5"/>
      <c r="SY887" s="5"/>
      <c r="SZ887" s="5"/>
      <c r="TA887" s="5"/>
      <c r="TB887" s="5"/>
      <c r="TC887" s="5"/>
      <c r="TD887" s="5"/>
      <c r="TE887" s="5"/>
      <c r="TF887" s="5"/>
      <c r="TG887" s="5"/>
      <c r="TH887" s="5"/>
      <c r="TI887" s="5"/>
      <c r="TJ887" s="5"/>
      <c r="TK887" s="5"/>
      <c r="TL887" s="5"/>
      <c r="TM887" s="5"/>
      <c r="TN887" s="5"/>
      <c r="TO887" s="5"/>
      <c r="TP887" s="5"/>
      <c r="TQ887" s="5"/>
      <c r="TR887" s="5"/>
      <c r="TS887" s="5"/>
      <c r="TT887" s="5"/>
      <c r="TU887" s="5"/>
      <c r="TV887" s="5"/>
      <c r="TW887" s="5"/>
      <c r="TX887" s="5"/>
      <c r="TY887" s="5"/>
      <c r="UV887" s="5"/>
    </row>
    <row r="888" spans="511:568" x14ac:dyDescent="0.25">
      <c r="SQ888" s="5"/>
      <c r="ST888" s="5"/>
      <c r="SU888" s="5"/>
      <c r="SY888" s="5"/>
      <c r="SZ888" s="5"/>
      <c r="TA888" s="5"/>
      <c r="TB888" s="5"/>
      <c r="TC888" s="5"/>
      <c r="TD888" s="5"/>
      <c r="TE888" s="5"/>
      <c r="TF888" s="5"/>
      <c r="TG888" s="5"/>
      <c r="TH888" s="5"/>
      <c r="TI888" s="5"/>
      <c r="TJ888" s="5"/>
      <c r="TK888" s="5"/>
      <c r="TL888" s="5"/>
      <c r="TM888" s="5"/>
      <c r="TN888" s="5"/>
      <c r="TO888" s="5"/>
      <c r="TP888" s="5"/>
      <c r="TQ888" s="5"/>
      <c r="TR888" s="5"/>
      <c r="TS888" s="5"/>
      <c r="TT888" s="5"/>
      <c r="TU888" s="5"/>
      <c r="TV888" s="5"/>
      <c r="TW888" s="5"/>
      <c r="TX888" s="5"/>
      <c r="TY888" s="5"/>
      <c r="UV888" s="5"/>
    </row>
    <row r="889" spans="511:568" x14ac:dyDescent="0.25">
      <c r="SQ889" s="5"/>
      <c r="ST889" s="5"/>
      <c r="SU889" s="5"/>
      <c r="SY889" s="5"/>
      <c r="SZ889" s="5"/>
      <c r="TA889" s="5"/>
      <c r="TB889" s="5"/>
      <c r="TC889" s="5"/>
      <c r="TD889" s="5"/>
      <c r="TE889" s="5"/>
      <c r="TF889" s="5"/>
      <c r="TG889" s="5"/>
      <c r="TH889" s="5"/>
      <c r="TI889" s="5"/>
      <c r="TJ889" s="5"/>
      <c r="TK889" s="5"/>
      <c r="TL889" s="5"/>
      <c r="TM889" s="5"/>
      <c r="TN889" s="5"/>
      <c r="TO889" s="5"/>
      <c r="TP889" s="5"/>
      <c r="TQ889" s="5"/>
      <c r="TR889" s="5"/>
      <c r="TS889" s="5"/>
      <c r="TT889" s="5"/>
      <c r="TU889" s="5"/>
      <c r="TV889" s="5"/>
      <c r="TW889" s="5"/>
      <c r="TX889" s="5"/>
      <c r="TY889" s="5"/>
      <c r="UV889" s="5"/>
    </row>
    <row r="890" spans="511:568" x14ac:dyDescent="0.25">
      <c r="SQ890" s="5"/>
      <c r="ST890" s="5"/>
      <c r="SU890" s="5"/>
      <c r="SY890" s="5"/>
      <c r="SZ890" s="5"/>
      <c r="TA890" s="5"/>
      <c r="TB890" s="5"/>
      <c r="TC890" s="5"/>
      <c r="TD890" s="5"/>
      <c r="TE890" s="5"/>
      <c r="TF890" s="5"/>
      <c r="TG890" s="5"/>
      <c r="TH890" s="5"/>
      <c r="TI890" s="5"/>
      <c r="TJ890" s="5"/>
      <c r="TK890" s="5"/>
      <c r="TL890" s="5"/>
      <c r="TM890" s="5"/>
      <c r="TN890" s="5"/>
      <c r="TO890" s="5"/>
      <c r="TP890" s="5"/>
      <c r="TQ890" s="5"/>
      <c r="TR890" s="5"/>
      <c r="TS890" s="5"/>
      <c r="TT890" s="5"/>
      <c r="TU890" s="5"/>
      <c r="TV890" s="5"/>
      <c r="TW890" s="5"/>
      <c r="TX890" s="5"/>
      <c r="TY890" s="5"/>
      <c r="UV890" s="5"/>
    </row>
    <row r="891" spans="511:568" x14ac:dyDescent="0.25">
      <c r="SQ891" s="5"/>
      <c r="ST891" s="5"/>
      <c r="SU891" s="5"/>
      <c r="SY891" s="5"/>
      <c r="SZ891" s="5"/>
      <c r="TA891" s="5"/>
      <c r="TB891" s="5"/>
      <c r="TC891" s="5"/>
      <c r="TD891" s="5"/>
      <c r="TE891" s="5"/>
      <c r="TF891" s="5"/>
      <c r="TG891" s="5"/>
      <c r="TH891" s="5"/>
      <c r="TI891" s="5"/>
      <c r="TJ891" s="5"/>
      <c r="TK891" s="5"/>
      <c r="TL891" s="5"/>
      <c r="TM891" s="5"/>
      <c r="TN891" s="5"/>
      <c r="TO891" s="5"/>
      <c r="TP891" s="5"/>
      <c r="TQ891" s="5"/>
      <c r="TR891" s="5"/>
      <c r="TS891" s="5"/>
      <c r="TT891" s="5"/>
      <c r="TU891" s="5"/>
      <c r="TV891" s="5"/>
      <c r="TW891" s="5"/>
      <c r="TX891" s="5"/>
      <c r="TY891" s="5"/>
      <c r="UV891" s="5"/>
    </row>
    <row r="892" spans="511:568" x14ac:dyDescent="0.25">
      <c r="SQ892" s="5"/>
      <c r="ST892" s="5"/>
      <c r="SU892" s="5"/>
      <c r="SY892" s="5"/>
      <c r="SZ892" s="5"/>
      <c r="TA892" s="5"/>
      <c r="TB892" s="5"/>
      <c r="TC892" s="5"/>
      <c r="TD892" s="5"/>
      <c r="TE892" s="5"/>
      <c r="TF892" s="5"/>
      <c r="TG892" s="5"/>
      <c r="TH892" s="5"/>
      <c r="TI892" s="5"/>
      <c r="TJ892" s="5"/>
      <c r="TK892" s="5"/>
      <c r="TL892" s="5"/>
      <c r="TM892" s="5"/>
      <c r="TN892" s="5"/>
      <c r="TO892" s="5"/>
      <c r="TP892" s="5"/>
      <c r="TQ892" s="5"/>
      <c r="TR892" s="5"/>
      <c r="TS892" s="5"/>
      <c r="TT892" s="5"/>
      <c r="TU892" s="5"/>
      <c r="TV892" s="5"/>
      <c r="TW892" s="5"/>
      <c r="TX892" s="5"/>
      <c r="TY892" s="5"/>
      <c r="UV892" s="5"/>
    </row>
    <row r="893" spans="511:568" x14ac:dyDescent="0.25">
      <c r="SQ893" s="5"/>
      <c r="ST893" s="5"/>
      <c r="SU893" s="5"/>
      <c r="SY893" s="5"/>
      <c r="SZ893" s="5"/>
      <c r="TA893" s="5"/>
      <c r="TB893" s="5"/>
      <c r="TC893" s="5"/>
      <c r="TD893" s="5"/>
      <c r="TE893" s="5"/>
      <c r="TF893" s="5"/>
      <c r="TG893" s="5"/>
      <c r="TH893" s="5"/>
      <c r="TI893" s="5"/>
      <c r="TJ893" s="5"/>
      <c r="TK893" s="5"/>
      <c r="TL893" s="5"/>
      <c r="TM893" s="5"/>
      <c r="TN893" s="5"/>
      <c r="TO893" s="5"/>
      <c r="TP893" s="5"/>
      <c r="TQ893" s="5"/>
      <c r="TR893" s="5"/>
      <c r="TS893" s="5"/>
      <c r="TT893" s="5"/>
      <c r="TU893" s="5"/>
      <c r="TV893" s="5"/>
      <c r="TW893" s="5"/>
      <c r="TX893" s="5"/>
      <c r="TY893" s="5"/>
      <c r="UV893" s="5"/>
    </row>
    <row r="894" spans="511:568" x14ac:dyDescent="0.25">
      <c r="SQ894" s="5"/>
      <c r="ST894" s="5"/>
      <c r="SU894" s="5"/>
      <c r="SY894" s="5"/>
      <c r="SZ894" s="5"/>
      <c r="TA894" s="5"/>
      <c r="TB894" s="5"/>
      <c r="TC894" s="5"/>
      <c r="TD894" s="5"/>
      <c r="TE894" s="5"/>
      <c r="TF894" s="5"/>
      <c r="TG894" s="5"/>
      <c r="TH894" s="5"/>
      <c r="TI894" s="5"/>
      <c r="TJ894" s="5"/>
      <c r="TK894" s="5"/>
      <c r="TL894" s="5"/>
      <c r="TM894" s="5"/>
      <c r="TN894" s="5"/>
      <c r="TO894" s="5"/>
      <c r="TP894" s="5"/>
      <c r="TQ894" s="5"/>
      <c r="TR894" s="5"/>
      <c r="TS894" s="5"/>
      <c r="TT894" s="5"/>
      <c r="TU894" s="5"/>
      <c r="TV894" s="5"/>
      <c r="TW894" s="5"/>
      <c r="TX894" s="5"/>
      <c r="TY894" s="5"/>
      <c r="UV894" s="5"/>
    </row>
    <row r="895" spans="511:568" x14ac:dyDescent="0.25">
      <c r="SQ895" s="5"/>
      <c r="ST895" s="5"/>
      <c r="SU895" s="5"/>
      <c r="SY895" s="5"/>
      <c r="SZ895" s="5"/>
      <c r="TA895" s="5"/>
      <c r="TB895" s="5"/>
      <c r="TC895" s="5"/>
      <c r="TD895" s="5"/>
      <c r="TE895" s="5"/>
      <c r="TF895" s="5"/>
      <c r="TG895" s="5"/>
      <c r="TH895" s="5"/>
      <c r="TI895" s="5"/>
      <c r="TJ895" s="5"/>
      <c r="TK895" s="5"/>
      <c r="TL895" s="5"/>
      <c r="TM895" s="5"/>
      <c r="TN895" s="5"/>
      <c r="TO895" s="5"/>
      <c r="TP895" s="5"/>
      <c r="TQ895" s="5"/>
      <c r="TR895" s="5"/>
      <c r="TS895" s="5"/>
      <c r="TT895" s="5"/>
      <c r="TU895" s="5"/>
      <c r="TV895" s="5"/>
      <c r="TW895" s="5"/>
      <c r="TX895" s="5"/>
      <c r="TY895" s="5"/>
      <c r="UV895" s="5"/>
    </row>
    <row r="896" spans="511:568" x14ac:dyDescent="0.25">
      <c r="SQ896" s="5"/>
      <c r="ST896" s="5"/>
      <c r="SU896" s="5"/>
      <c r="SY896" s="5"/>
      <c r="SZ896" s="5"/>
      <c r="TA896" s="5"/>
      <c r="TB896" s="5"/>
      <c r="TC896" s="5"/>
      <c r="TD896" s="5"/>
      <c r="TE896" s="5"/>
      <c r="TF896" s="5"/>
      <c r="TG896" s="5"/>
      <c r="TH896" s="5"/>
      <c r="TI896" s="5"/>
      <c r="TJ896" s="5"/>
      <c r="TK896" s="5"/>
      <c r="TL896" s="5"/>
      <c r="TM896" s="5"/>
      <c r="TN896" s="5"/>
      <c r="TO896" s="5"/>
      <c r="TP896" s="5"/>
      <c r="TQ896" s="5"/>
      <c r="TR896" s="5"/>
      <c r="TS896" s="5"/>
      <c r="TT896" s="5"/>
      <c r="TU896" s="5"/>
      <c r="TV896" s="5"/>
      <c r="TW896" s="5"/>
      <c r="TX896" s="5"/>
      <c r="TY896" s="5"/>
      <c r="UV896" s="5"/>
    </row>
    <row r="897" spans="511:568" x14ac:dyDescent="0.25">
      <c r="SQ897" s="5"/>
      <c r="ST897" s="5"/>
      <c r="SU897" s="5"/>
      <c r="SY897" s="5"/>
      <c r="SZ897" s="5"/>
      <c r="TA897" s="5"/>
      <c r="TB897" s="5"/>
      <c r="TC897" s="5"/>
      <c r="TD897" s="5"/>
      <c r="TE897" s="5"/>
      <c r="TF897" s="5"/>
      <c r="TG897" s="5"/>
      <c r="TH897" s="5"/>
      <c r="TI897" s="5"/>
      <c r="TJ897" s="5"/>
      <c r="TK897" s="5"/>
      <c r="TL897" s="5"/>
      <c r="TM897" s="5"/>
      <c r="TN897" s="5"/>
      <c r="TO897" s="5"/>
      <c r="TP897" s="5"/>
      <c r="TQ897" s="5"/>
      <c r="TR897" s="5"/>
      <c r="TS897" s="5"/>
      <c r="TT897" s="5"/>
      <c r="TU897" s="5"/>
      <c r="TV897" s="5"/>
      <c r="TW897" s="5"/>
      <c r="TX897" s="5"/>
      <c r="TY897" s="5"/>
      <c r="UV897" s="5"/>
    </row>
    <row r="898" spans="511:568" x14ac:dyDescent="0.25">
      <c r="SQ898" s="5"/>
      <c r="ST898" s="5"/>
      <c r="SU898" s="5"/>
      <c r="SY898" s="5"/>
      <c r="SZ898" s="5"/>
      <c r="TA898" s="5"/>
      <c r="TB898" s="5"/>
      <c r="TC898" s="5"/>
      <c r="TD898" s="5"/>
      <c r="TE898" s="5"/>
      <c r="TF898" s="5"/>
      <c r="TG898" s="5"/>
      <c r="TH898" s="5"/>
      <c r="TI898" s="5"/>
      <c r="TJ898" s="5"/>
      <c r="TK898" s="5"/>
      <c r="TL898" s="5"/>
      <c r="TM898" s="5"/>
      <c r="TN898" s="5"/>
      <c r="TO898" s="5"/>
      <c r="TP898" s="5"/>
      <c r="TQ898" s="5"/>
      <c r="TR898" s="5"/>
      <c r="TS898" s="5"/>
      <c r="TT898" s="5"/>
      <c r="TU898" s="5"/>
      <c r="TV898" s="5"/>
      <c r="TW898" s="5"/>
      <c r="TX898" s="5"/>
      <c r="TY898" s="5"/>
      <c r="UV898" s="5"/>
    </row>
    <row r="899" spans="511:568" x14ac:dyDescent="0.25">
      <c r="SQ899" s="5"/>
      <c r="ST899" s="5"/>
      <c r="SU899" s="5"/>
      <c r="SY899" s="5"/>
      <c r="SZ899" s="5"/>
      <c r="TA899" s="5"/>
      <c r="TB899" s="5"/>
      <c r="TC899" s="5"/>
      <c r="TD899" s="5"/>
      <c r="TE899" s="5"/>
      <c r="TF899" s="5"/>
      <c r="TG899" s="5"/>
      <c r="TH899" s="5"/>
      <c r="TI899" s="5"/>
      <c r="TJ899" s="5"/>
      <c r="TK899" s="5"/>
      <c r="TL899" s="5"/>
      <c r="TM899" s="5"/>
      <c r="TN899" s="5"/>
      <c r="TO899" s="5"/>
      <c r="TP899" s="5"/>
      <c r="TQ899" s="5"/>
      <c r="TR899" s="5"/>
      <c r="TS899" s="5"/>
      <c r="TT899" s="5"/>
      <c r="TU899" s="5"/>
      <c r="TV899" s="5"/>
      <c r="TW899" s="5"/>
      <c r="TX899" s="5"/>
      <c r="TY899" s="5"/>
      <c r="UV899" s="5"/>
    </row>
    <row r="900" spans="511:568" x14ac:dyDescent="0.25">
      <c r="SQ900" s="5"/>
      <c r="ST900" s="5"/>
      <c r="SU900" s="5"/>
      <c r="SY900" s="5"/>
      <c r="SZ900" s="5"/>
      <c r="TA900" s="5"/>
      <c r="TB900" s="5"/>
      <c r="TC900" s="5"/>
      <c r="TD900" s="5"/>
      <c r="TE900" s="5"/>
      <c r="TF900" s="5"/>
      <c r="TG900" s="5"/>
      <c r="TH900" s="5"/>
      <c r="TI900" s="5"/>
      <c r="TJ900" s="5"/>
      <c r="TK900" s="5"/>
      <c r="TL900" s="5"/>
      <c r="TM900" s="5"/>
      <c r="TN900" s="5"/>
      <c r="TO900" s="5"/>
      <c r="TP900" s="5"/>
      <c r="TQ900" s="5"/>
      <c r="TR900" s="5"/>
      <c r="TS900" s="5"/>
      <c r="TT900" s="5"/>
      <c r="TU900" s="5"/>
      <c r="TV900" s="5"/>
      <c r="TW900" s="5"/>
      <c r="TX900" s="5"/>
      <c r="TY900" s="5"/>
      <c r="UV900" s="5"/>
    </row>
    <row r="901" spans="511:568" x14ac:dyDescent="0.25">
      <c r="SQ901" s="5"/>
      <c r="ST901" s="5"/>
      <c r="SU901" s="5"/>
      <c r="SY901" s="5"/>
      <c r="SZ901" s="5"/>
      <c r="TA901" s="5"/>
      <c r="TB901" s="5"/>
      <c r="TC901" s="5"/>
      <c r="TD901" s="5"/>
      <c r="TE901" s="5"/>
      <c r="TF901" s="5"/>
      <c r="TG901" s="5"/>
      <c r="TH901" s="5"/>
      <c r="TI901" s="5"/>
      <c r="TJ901" s="5"/>
      <c r="TK901" s="5"/>
      <c r="TL901" s="5"/>
      <c r="TM901" s="5"/>
      <c r="TN901" s="5"/>
      <c r="TO901" s="5"/>
      <c r="TP901" s="5"/>
      <c r="TQ901" s="5"/>
      <c r="TR901" s="5"/>
      <c r="TS901" s="5"/>
      <c r="TT901" s="5"/>
      <c r="TU901" s="5"/>
      <c r="TV901" s="5"/>
      <c r="TW901" s="5"/>
      <c r="TX901" s="5"/>
      <c r="TY901" s="5"/>
      <c r="UV901" s="5"/>
    </row>
    <row r="902" spans="511:568" x14ac:dyDescent="0.25">
      <c r="SQ902" s="5"/>
      <c r="ST902" s="5"/>
      <c r="SU902" s="5"/>
      <c r="SY902" s="5"/>
      <c r="SZ902" s="5"/>
      <c r="TA902" s="5"/>
      <c r="TB902" s="5"/>
      <c r="TC902" s="5"/>
      <c r="TD902" s="5"/>
      <c r="TE902" s="5"/>
      <c r="TF902" s="5"/>
      <c r="TG902" s="5"/>
      <c r="TH902" s="5"/>
      <c r="TI902" s="5"/>
      <c r="TJ902" s="5"/>
      <c r="TK902" s="5"/>
      <c r="TL902" s="5"/>
      <c r="TM902" s="5"/>
      <c r="TN902" s="5"/>
      <c r="TO902" s="5"/>
      <c r="TP902" s="5"/>
      <c r="TQ902" s="5"/>
      <c r="TR902" s="5"/>
      <c r="TS902" s="5"/>
      <c r="TT902" s="5"/>
      <c r="TU902" s="5"/>
      <c r="TV902" s="5"/>
      <c r="TW902" s="5"/>
      <c r="TX902" s="5"/>
      <c r="TY902" s="5"/>
      <c r="UV902" s="5"/>
    </row>
    <row r="903" spans="511:568" x14ac:dyDescent="0.25">
      <c r="SQ903" s="5"/>
      <c r="ST903" s="5"/>
      <c r="SU903" s="5"/>
      <c r="SY903" s="5"/>
      <c r="SZ903" s="5"/>
      <c r="TA903" s="5"/>
      <c r="TB903" s="5"/>
      <c r="TC903" s="5"/>
      <c r="TD903" s="5"/>
      <c r="TE903" s="5"/>
      <c r="TF903" s="5"/>
      <c r="TG903" s="5"/>
      <c r="TH903" s="5"/>
      <c r="TI903" s="5"/>
      <c r="TJ903" s="5"/>
      <c r="TK903" s="5"/>
      <c r="TL903" s="5"/>
      <c r="TM903" s="5"/>
      <c r="TN903" s="5"/>
      <c r="TO903" s="5"/>
      <c r="TP903" s="5"/>
      <c r="TQ903" s="5"/>
      <c r="TR903" s="5"/>
      <c r="TS903" s="5"/>
      <c r="TT903" s="5"/>
      <c r="TU903" s="5"/>
      <c r="TV903" s="5"/>
      <c r="TW903" s="5"/>
      <c r="TX903" s="5"/>
      <c r="TY903" s="5"/>
      <c r="UV903" s="5"/>
    </row>
    <row r="904" spans="511:568" x14ac:dyDescent="0.25">
      <c r="SQ904" s="5"/>
      <c r="ST904" s="5"/>
      <c r="SU904" s="5"/>
      <c r="SY904" s="5"/>
      <c r="SZ904" s="5"/>
      <c r="TA904" s="5"/>
      <c r="TB904" s="5"/>
      <c r="TC904" s="5"/>
      <c r="TD904" s="5"/>
      <c r="TE904" s="5"/>
      <c r="TF904" s="5"/>
      <c r="TG904" s="5"/>
      <c r="TH904" s="5"/>
      <c r="TI904" s="5"/>
      <c r="TJ904" s="5"/>
      <c r="TK904" s="5"/>
      <c r="TL904" s="5"/>
      <c r="TM904" s="5"/>
      <c r="TN904" s="5"/>
      <c r="TO904" s="5"/>
      <c r="TP904" s="5"/>
      <c r="TQ904" s="5"/>
      <c r="TR904" s="5"/>
      <c r="TS904" s="5"/>
      <c r="TT904" s="5"/>
      <c r="TU904" s="5"/>
      <c r="TV904" s="5"/>
      <c r="TW904" s="5"/>
      <c r="TX904" s="5"/>
      <c r="TY904" s="5"/>
      <c r="UV904" s="5"/>
    </row>
    <row r="905" spans="511:568" x14ac:dyDescent="0.25">
      <c r="SQ905" s="5"/>
      <c r="ST905" s="5"/>
      <c r="SU905" s="5"/>
      <c r="SY905" s="5"/>
      <c r="SZ905" s="5"/>
      <c r="TA905" s="5"/>
      <c r="TB905" s="5"/>
      <c r="TC905" s="5"/>
      <c r="TD905" s="5"/>
      <c r="TE905" s="5"/>
      <c r="TF905" s="5"/>
      <c r="TG905" s="5"/>
      <c r="TH905" s="5"/>
      <c r="TI905" s="5"/>
      <c r="TJ905" s="5"/>
      <c r="TK905" s="5"/>
      <c r="TL905" s="5"/>
      <c r="TM905" s="5"/>
      <c r="TN905" s="5"/>
      <c r="TO905" s="5"/>
      <c r="TP905" s="5"/>
      <c r="TQ905" s="5"/>
      <c r="TR905" s="5"/>
      <c r="TS905" s="5"/>
      <c r="TT905" s="5"/>
      <c r="TU905" s="5"/>
      <c r="TV905" s="5"/>
      <c r="TW905" s="5"/>
      <c r="TX905" s="5"/>
      <c r="TY905" s="5"/>
      <c r="UV905" s="5"/>
    </row>
    <row r="906" spans="511:568" x14ac:dyDescent="0.25">
      <c r="SQ906" s="5"/>
      <c r="ST906" s="5"/>
      <c r="SU906" s="5"/>
      <c r="SY906" s="5"/>
      <c r="SZ906" s="5"/>
      <c r="TA906" s="5"/>
      <c r="TB906" s="5"/>
      <c r="TC906" s="5"/>
      <c r="TD906" s="5"/>
      <c r="TE906" s="5"/>
      <c r="TF906" s="5"/>
      <c r="TG906" s="5"/>
      <c r="TH906" s="5"/>
      <c r="TI906" s="5"/>
      <c r="TJ906" s="5"/>
      <c r="TK906" s="5"/>
      <c r="TL906" s="5"/>
      <c r="TM906" s="5"/>
      <c r="TN906" s="5"/>
      <c r="TO906" s="5"/>
      <c r="TP906" s="5"/>
      <c r="TQ906" s="5"/>
      <c r="TR906" s="5"/>
      <c r="TS906" s="5"/>
      <c r="TT906" s="5"/>
      <c r="TU906" s="5"/>
      <c r="TV906" s="5"/>
      <c r="TW906" s="5"/>
      <c r="TX906" s="5"/>
      <c r="TY906" s="5"/>
      <c r="UV906" s="5"/>
    </row>
    <row r="907" spans="511:568" x14ac:dyDescent="0.25">
      <c r="SQ907" s="5"/>
      <c r="ST907" s="5"/>
      <c r="SU907" s="5"/>
      <c r="SY907" s="5"/>
      <c r="SZ907" s="5"/>
      <c r="TA907" s="5"/>
      <c r="TB907" s="5"/>
      <c r="TC907" s="5"/>
      <c r="TD907" s="5"/>
      <c r="TE907" s="5"/>
      <c r="TF907" s="5"/>
      <c r="TG907" s="5"/>
      <c r="TH907" s="5"/>
      <c r="TI907" s="5"/>
      <c r="TJ907" s="5"/>
      <c r="TK907" s="5"/>
      <c r="TL907" s="5"/>
      <c r="TM907" s="5"/>
      <c r="TN907" s="5"/>
      <c r="TO907" s="5"/>
      <c r="TP907" s="5"/>
      <c r="TQ907" s="5"/>
      <c r="TR907" s="5"/>
      <c r="TS907" s="5"/>
      <c r="TT907" s="5"/>
      <c r="TU907" s="5"/>
      <c r="TV907" s="5"/>
      <c r="TW907" s="5"/>
      <c r="TX907" s="5"/>
      <c r="TY907" s="5"/>
      <c r="UV907" s="5"/>
    </row>
    <row r="908" spans="511:568" x14ac:dyDescent="0.25">
      <c r="SQ908" s="5"/>
      <c r="ST908" s="5"/>
      <c r="SU908" s="5"/>
      <c r="SY908" s="5"/>
      <c r="SZ908" s="5"/>
      <c r="TA908" s="5"/>
      <c r="TB908" s="5"/>
      <c r="TC908" s="5"/>
      <c r="TD908" s="5"/>
      <c r="TE908" s="5"/>
      <c r="TF908" s="5"/>
      <c r="TG908" s="5"/>
      <c r="TH908" s="5"/>
      <c r="TI908" s="5"/>
      <c r="TJ908" s="5"/>
      <c r="TK908" s="5"/>
      <c r="TL908" s="5"/>
      <c r="TM908" s="5"/>
      <c r="TN908" s="5"/>
      <c r="TO908" s="5"/>
      <c r="TP908" s="5"/>
      <c r="TQ908" s="5"/>
      <c r="TR908" s="5"/>
      <c r="TS908" s="5"/>
      <c r="TT908" s="5"/>
      <c r="TU908" s="5"/>
      <c r="TV908" s="5"/>
      <c r="TW908" s="5"/>
      <c r="TX908" s="5"/>
      <c r="TY908" s="5"/>
      <c r="UV908" s="5"/>
    </row>
    <row r="909" spans="511:568" x14ac:dyDescent="0.25">
      <c r="SQ909" s="5"/>
      <c r="ST909" s="5"/>
      <c r="SU909" s="5"/>
      <c r="SY909" s="5"/>
      <c r="SZ909" s="5"/>
      <c r="TA909" s="5"/>
      <c r="TB909" s="5"/>
      <c r="TC909" s="5"/>
      <c r="TD909" s="5"/>
      <c r="TE909" s="5"/>
      <c r="TF909" s="5"/>
      <c r="TG909" s="5"/>
      <c r="TH909" s="5"/>
      <c r="TI909" s="5"/>
      <c r="TJ909" s="5"/>
      <c r="TK909" s="5"/>
      <c r="TL909" s="5"/>
      <c r="TM909" s="5"/>
      <c r="TN909" s="5"/>
      <c r="TO909" s="5"/>
      <c r="TP909" s="5"/>
      <c r="TQ909" s="5"/>
      <c r="TR909" s="5"/>
      <c r="TS909" s="5"/>
      <c r="TT909" s="5"/>
      <c r="TU909" s="5"/>
      <c r="TV909" s="5"/>
      <c r="TW909" s="5"/>
      <c r="TX909" s="5"/>
      <c r="TY909" s="5"/>
      <c r="UV909" s="5"/>
    </row>
    <row r="910" spans="511:568" x14ac:dyDescent="0.25">
      <c r="SQ910" s="5"/>
      <c r="ST910" s="5"/>
      <c r="SU910" s="5"/>
      <c r="SY910" s="5"/>
      <c r="SZ910" s="5"/>
      <c r="TA910" s="5"/>
      <c r="TB910" s="5"/>
      <c r="TC910" s="5"/>
      <c r="TD910" s="5"/>
      <c r="TE910" s="5"/>
      <c r="TF910" s="5"/>
      <c r="TG910" s="5"/>
      <c r="TH910" s="5"/>
      <c r="TI910" s="5"/>
      <c r="TJ910" s="5"/>
      <c r="TK910" s="5"/>
      <c r="TL910" s="5"/>
      <c r="TM910" s="5"/>
      <c r="TN910" s="5"/>
      <c r="TO910" s="5"/>
      <c r="TP910" s="5"/>
      <c r="TQ910" s="5"/>
      <c r="TR910" s="5"/>
      <c r="TS910" s="5"/>
      <c r="TT910" s="5"/>
      <c r="TU910" s="5"/>
      <c r="TV910" s="5"/>
      <c r="TW910" s="5"/>
      <c r="TX910" s="5"/>
      <c r="TY910" s="5"/>
      <c r="UV910" s="5"/>
    </row>
    <row r="911" spans="511:568" x14ac:dyDescent="0.25">
      <c r="SQ911" s="5"/>
      <c r="ST911" s="5"/>
      <c r="SU911" s="5"/>
      <c r="SY911" s="5"/>
      <c r="SZ911" s="5"/>
      <c r="TA911" s="5"/>
      <c r="TB911" s="5"/>
      <c r="TC911" s="5"/>
      <c r="TD911" s="5"/>
      <c r="TE911" s="5"/>
      <c r="TF911" s="5"/>
      <c r="TG911" s="5"/>
      <c r="TH911" s="5"/>
      <c r="TI911" s="5"/>
      <c r="TJ911" s="5"/>
      <c r="TK911" s="5"/>
      <c r="TL911" s="5"/>
      <c r="TM911" s="5"/>
      <c r="TN911" s="5"/>
      <c r="TO911" s="5"/>
      <c r="TP911" s="5"/>
      <c r="TQ911" s="5"/>
      <c r="TR911" s="5"/>
      <c r="TS911" s="5"/>
      <c r="TT911" s="5"/>
      <c r="TU911" s="5"/>
      <c r="TV911" s="5"/>
      <c r="TW911" s="5"/>
      <c r="TX911" s="5"/>
      <c r="TY911" s="5"/>
      <c r="UV911" s="5"/>
    </row>
    <row r="912" spans="511:568" x14ac:dyDescent="0.25">
      <c r="SQ912" s="5"/>
      <c r="ST912" s="5"/>
      <c r="SU912" s="5"/>
      <c r="SY912" s="5"/>
      <c r="SZ912" s="5"/>
      <c r="TA912" s="5"/>
      <c r="TB912" s="5"/>
      <c r="TC912" s="5"/>
      <c r="TD912" s="5"/>
      <c r="TE912" s="5"/>
      <c r="TF912" s="5"/>
      <c r="TG912" s="5"/>
      <c r="TH912" s="5"/>
      <c r="TI912" s="5"/>
      <c r="TJ912" s="5"/>
      <c r="TK912" s="5"/>
      <c r="TL912" s="5"/>
      <c r="TM912" s="5"/>
      <c r="TN912" s="5"/>
      <c r="TO912" s="5"/>
      <c r="TP912" s="5"/>
      <c r="TQ912" s="5"/>
      <c r="TR912" s="5"/>
      <c r="TS912" s="5"/>
      <c r="TT912" s="5"/>
      <c r="TU912" s="5"/>
      <c r="TV912" s="5"/>
      <c r="TW912" s="5"/>
      <c r="TX912" s="5"/>
      <c r="TY912" s="5"/>
      <c r="UV912" s="5"/>
    </row>
    <row r="913" spans="511:568" x14ac:dyDescent="0.25">
      <c r="SQ913" s="5"/>
      <c r="ST913" s="5"/>
      <c r="SU913" s="5"/>
      <c r="SY913" s="5"/>
      <c r="SZ913" s="5"/>
      <c r="TA913" s="5"/>
      <c r="TB913" s="5"/>
      <c r="TC913" s="5"/>
      <c r="TD913" s="5"/>
      <c r="TE913" s="5"/>
      <c r="TF913" s="5"/>
      <c r="TG913" s="5"/>
      <c r="TH913" s="5"/>
      <c r="TI913" s="5"/>
      <c r="TJ913" s="5"/>
      <c r="TK913" s="5"/>
      <c r="TL913" s="5"/>
      <c r="TM913" s="5"/>
      <c r="TN913" s="5"/>
      <c r="TO913" s="5"/>
      <c r="TP913" s="5"/>
      <c r="TQ913" s="5"/>
      <c r="TR913" s="5"/>
      <c r="TS913" s="5"/>
      <c r="TT913" s="5"/>
      <c r="TU913" s="5"/>
      <c r="TV913" s="5"/>
      <c r="TW913" s="5"/>
      <c r="TX913" s="5"/>
      <c r="TY913" s="5"/>
      <c r="UV913" s="5"/>
    </row>
    <row r="914" spans="511:568" x14ac:dyDescent="0.25">
      <c r="SQ914" s="5"/>
      <c r="ST914" s="5"/>
      <c r="SU914" s="5"/>
      <c r="SY914" s="5"/>
      <c r="SZ914" s="5"/>
      <c r="TA914" s="5"/>
      <c r="TB914" s="5"/>
      <c r="TC914" s="5"/>
      <c r="TD914" s="5"/>
      <c r="TE914" s="5"/>
      <c r="TF914" s="5"/>
      <c r="TG914" s="5"/>
      <c r="TH914" s="5"/>
      <c r="TI914" s="5"/>
      <c r="TJ914" s="5"/>
      <c r="TK914" s="5"/>
      <c r="TL914" s="5"/>
      <c r="TM914" s="5"/>
      <c r="TN914" s="5"/>
      <c r="TO914" s="5"/>
      <c r="TP914" s="5"/>
      <c r="TQ914" s="5"/>
      <c r="TR914" s="5"/>
      <c r="TS914" s="5"/>
      <c r="TT914" s="5"/>
      <c r="TU914" s="5"/>
      <c r="TV914" s="5"/>
      <c r="TW914" s="5"/>
      <c r="TX914" s="5"/>
      <c r="TY914" s="5"/>
      <c r="UV914" s="5"/>
    </row>
    <row r="915" spans="511:568" x14ac:dyDescent="0.25">
      <c r="SQ915" s="5"/>
      <c r="ST915" s="5"/>
      <c r="SU915" s="5"/>
      <c r="SY915" s="5"/>
      <c r="SZ915" s="5"/>
      <c r="TA915" s="5"/>
      <c r="TB915" s="5"/>
      <c r="TC915" s="5"/>
      <c r="TD915" s="5"/>
      <c r="TE915" s="5"/>
      <c r="TF915" s="5"/>
      <c r="TG915" s="5"/>
      <c r="TH915" s="5"/>
      <c r="TI915" s="5"/>
      <c r="TJ915" s="5"/>
      <c r="TK915" s="5"/>
      <c r="TL915" s="5"/>
      <c r="TM915" s="5"/>
      <c r="TN915" s="5"/>
      <c r="TO915" s="5"/>
      <c r="TP915" s="5"/>
      <c r="TQ915" s="5"/>
      <c r="TR915" s="5"/>
      <c r="TS915" s="5"/>
      <c r="TT915" s="5"/>
      <c r="TU915" s="5"/>
      <c r="TV915" s="5"/>
      <c r="TW915" s="5"/>
      <c r="TX915" s="5"/>
      <c r="TY915" s="5"/>
      <c r="UV915" s="5"/>
    </row>
    <row r="916" spans="511:568" x14ac:dyDescent="0.25">
      <c r="SQ916" s="5"/>
      <c r="ST916" s="5"/>
      <c r="SU916" s="5"/>
      <c r="SY916" s="5"/>
      <c r="SZ916" s="5"/>
      <c r="TA916" s="5"/>
      <c r="TB916" s="5"/>
      <c r="TC916" s="5"/>
      <c r="TD916" s="5"/>
      <c r="TE916" s="5"/>
      <c r="TF916" s="5"/>
      <c r="TG916" s="5"/>
      <c r="TH916" s="5"/>
      <c r="TI916" s="5"/>
      <c r="TJ916" s="5"/>
      <c r="TK916" s="5"/>
      <c r="TL916" s="5"/>
      <c r="TM916" s="5"/>
      <c r="TN916" s="5"/>
      <c r="TO916" s="5"/>
      <c r="TP916" s="5"/>
      <c r="TQ916" s="5"/>
      <c r="TR916" s="5"/>
      <c r="TS916" s="5"/>
      <c r="TT916" s="5"/>
      <c r="TU916" s="5"/>
      <c r="TV916" s="5"/>
      <c r="TW916" s="5"/>
      <c r="TX916" s="5"/>
      <c r="TY916" s="5"/>
      <c r="UV916" s="5"/>
    </row>
    <row r="917" spans="511:568" x14ac:dyDescent="0.25">
      <c r="SQ917" s="5"/>
      <c r="ST917" s="5"/>
      <c r="SU917" s="5"/>
      <c r="SY917" s="5"/>
      <c r="SZ917" s="5"/>
      <c r="TA917" s="5"/>
      <c r="TB917" s="5"/>
      <c r="TC917" s="5"/>
      <c r="TD917" s="5"/>
      <c r="TE917" s="5"/>
      <c r="TF917" s="5"/>
      <c r="TG917" s="5"/>
      <c r="TH917" s="5"/>
      <c r="TI917" s="5"/>
      <c r="TJ917" s="5"/>
      <c r="TK917" s="5"/>
      <c r="TL917" s="5"/>
      <c r="TM917" s="5"/>
      <c r="TN917" s="5"/>
      <c r="TO917" s="5"/>
      <c r="TP917" s="5"/>
      <c r="TQ917" s="5"/>
      <c r="TR917" s="5"/>
      <c r="TS917" s="5"/>
      <c r="TT917" s="5"/>
      <c r="TU917" s="5"/>
      <c r="TV917" s="5"/>
      <c r="TW917" s="5"/>
      <c r="TX917" s="5"/>
      <c r="TY917" s="5"/>
      <c r="UV917" s="5"/>
    </row>
    <row r="918" spans="511:568" x14ac:dyDescent="0.25">
      <c r="SQ918" s="5"/>
      <c r="ST918" s="5"/>
      <c r="SU918" s="5"/>
      <c r="SY918" s="5"/>
      <c r="SZ918" s="5"/>
      <c r="TA918" s="5"/>
      <c r="TB918" s="5"/>
      <c r="TC918" s="5"/>
      <c r="TD918" s="5"/>
      <c r="TE918" s="5"/>
      <c r="TF918" s="5"/>
      <c r="TG918" s="5"/>
      <c r="TH918" s="5"/>
      <c r="TI918" s="5"/>
      <c r="TJ918" s="5"/>
      <c r="TK918" s="5"/>
      <c r="TL918" s="5"/>
      <c r="TM918" s="5"/>
      <c r="TN918" s="5"/>
      <c r="TO918" s="5"/>
      <c r="TP918" s="5"/>
      <c r="TQ918" s="5"/>
      <c r="TR918" s="5"/>
      <c r="TS918" s="5"/>
      <c r="TT918" s="5"/>
      <c r="TU918" s="5"/>
      <c r="TV918" s="5"/>
      <c r="TW918" s="5"/>
      <c r="TX918" s="5"/>
      <c r="TY918" s="5"/>
      <c r="UV918" s="5"/>
    </row>
    <row r="919" spans="511:568" x14ac:dyDescent="0.25">
      <c r="SQ919" s="5"/>
      <c r="ST919" s="5"/>
      <c r="SU919" s="5"/>
      <c r="SY919" s="5"/>
      <c r="SZ919" s="5"/>
      <c r="TA919" s="5"/>
      <c r="TB919" s="5"/>
      <c r="TC919" s="5"/>
      <c r="TD919" s="5"/>
      <c r="TE919" s="5"/>
      <c r="TF919" s="5"/>
      <c r="TG919" s="5"/>
      <c r="TH919" s="5"/>
      <c r="TI919" s="5"/>
      <c r="TJ919" s="5"/>
      <c r="TK919" s="5"/>
      <c r="TL919" s="5"/>
      <c r="TM919" s="5"/>
      <c r="TN919" s="5"/>
      <c r="TO919" s="5"/>
      <c r="TP919" s="5"/>
      <c r="TQ919" s="5"/>
      <c r="TR919" s="5"/>
      <c r="TS919" s="5"/>
      <c r="TT919" s="5"/>
      <c r="TU919" s="5"/>
      <c r="TV919" s="5"/>
      <c r="TW919" s="5"/>
      <c r="TX919" s="5"/>
      <c r="TY919" s="5"/>
      <c r="UV919" s="5"/>
    </row>
    <row r="920" spans="511:568" x14ac:dyDescent="0.25">
      <c r="SQ920" s="5"/>
      <c r="ST920" s="5"/>
      <c r="SU920" s="5"/>
      <c r="SY920" s="5"/>
      <c r="SZ920" s="5"/>
      <c r="TA920" s="5"/>
      <c r="TB920" s="5"/>
      <c r="TC920" s="5"/>
      <c r="TD920" s="5"/>
      <c r="TE920" s="5"/>
      <c r="TF920" s="5"/>
      <c r="TG920" s="5"/>
      <c r="TH920" s="5"/>
      <c r="TI920" s="5"/>
      <c r="TJ920" s="5"/>
      <c r="TK920" s="5"/>
      <c r="TL920" s="5"/>
      <c r="TM920" s="5"/>
      <c r="TN920" s="5"/>
      <c r="TO920" s="5"/>
      <c r="TP920" s="5"/>
      <c r="TQ920" s="5"/>
      <c r="TR920" s="5"/>
      <c r="TS920" s="5"/>
      <c r="TT920" s="5"/>
      <c r="TU920" s="5"/>
      <c r="TV920" s="5"/>
      <c r="TW920" s="5"/>
      <c r="TX920" s="5"/>
      <c r="TY920" s="5"/>
      <c r="UV920" s="5"/>
    </row>
    <row r="921" spans="511:568" x14ac:dyDescent="0.25">
      <c r="SQ921" s="5"/>
      <c r="ST921" s="5"/>
      <c r="SU921" s="5"/>
      <c r="SY921" s="5"/>
      <c r="SZ921" s="5"/>
      <c r="TA921" s="5"/>
      <c r="TB921" s="5"/>
      <c r="TC921" s="5"/>
      <c r="TD921" s="5"/>
      <c r="TE921" s="5"/>
      <c r="TF921" s="5"/>
      <c r="TG921" s="5"/>
      <c r="TH921" s="5"/>
      <c r="TI921" s="5"/>
      <c r="TJ921" s="5"/>
      <c r="TK921" s="5"/>
      <c r="TL921" s="5"/>
      <c r="TM921" s="5"/>
      <c r="TN921" s="5"/>
      <c r="TO921" s="5"/>
      <c r="TP921" s="5"/>
      <c r="TQ921" s="5"/>
      <c r="TR921" s="5"/>
      <c r="TS921" s="5"/>
      <c r="TT921" s="5"/>
      <c r="TU921" s="5"/>
      <c r="TV921" s="5"/>
      <c r="TW921" s="5"/>
      <c r="TX921" s="5"/>
      <c r="TY921" s="5"/>
      <c r="UV921" s="5"/>
    </row>
    <row r="922" spans="511:568" x14ac:dyDescent="0.25">
      <c r="SQ922" s="5"/>
      <c r="ST922" s="5"/>
      <c r="SU922" s="5"/>
      <c r="SY922" s="5"/>
      <c r="SZ922" s="5"/>
      <c r="TA922" s="5"/>
      <c r="TB922" s="5"/>
      <c r="TC922" s="5"/>
      <c r="TD922" s="5"/>
      <c r="TE922" s="5"/>
      <c r="TF922" s="5"/>
      <c r="TG922" s="5"/>
      <c r="TH922" s="5"/>
      <c r="TI922" s="5"/>
      <c r="TJ922" s="5"/>
      <c r="TK922" s="5"/>
      <c r="TL922" s="5"/>
      <c r="TM922" s="5"/>
      <c r="TN922" s="5"/>
      <c r="TO922" s="5"/>
      <c r="TP922" s="5"/>
      <c r="TQ922" s="5"/>
      <c r="TR922" s="5"/>
      <c r="TS922" s="5"/>
      <c r="TT922" s="5"/>
      <c r="TU922" s="5"/>
      <c r="TV922" s="5"/>
      <c r="TW922" s="5"/>
      <c r="TX922" s="5"/>
      <c r="TY922" s="5"/>
      <c r="UV922" s="5"/>
    </row>
    <row r="923" spans="511:568" x14ac:dyDescent="0.25">
      <c r="SQ923" s="5"/>
      <c r="ST923" s="5"/>
      <c r="SU923" s="5"/>
      <c r="SY923" s="5"/>
      <c r="SZ923" s="5"/>
      <c r="TA923" s="5"/>
      <c r="TB923" s="5"/>
      <c r="TC923" s="5"/>
      <c r="TD923" s="5"/>
      <c r="TE923" s="5"/>
      <c r="TF923" s="5"/>
      <c r="TG923" s="5"/>
      <c r="TH923" s="5"/>
      <c r="TI923" s="5"/>
      <c r="TJ923" s="5"/>
      <c r="TK923" s="5"/>
      <c r="TL923" s="5"/>
      <c r="TM923" s="5"/>
      <c r="TN923" s="5"/>
      <c r="TO923" s="5"/>
      <c r="TP923" s="5"/>
      <c r="TQ923" s="5"/>
      <c r="TR923" s="5"/>
      <c r="TS923" s="5"/>
      <c r="TT923" s="5"/>
      <c r="TU923" s="5"/>
      <c r="TV923" s="5"/>
      <c r="TW923" s="5"/>
      <c r="TX923" s="5"/>
      <c r="TY923" s="5"/>
      <c r="UV923" s="5"/>
    </row>
    <row r="924" spans="511:568" x14ac:dyDescent="0.25">
      <c r="SQ924" s="5"/>
      <c r="ST924" s="5"/>
      <c r="SU924" s="5"/>
      <c r="SY924" s="5"/>
      <c r="SZ924" s="5"/>
      <c r="TA924" s="5"/>
      <c r="TB924" s="5"/>
      <c r="TC924" s="5"/>
      <c r="TD924" s="5"/>
      <c r="TE924" s="5"/>
      <c r="TF924" s="5"/>
      <c r="TG924" s="5"/>
      <c r="TH924" s="5"/>
      <c r="TI924" s="5"/>
      <c r="TJ924" s="5"/>
      <c r="TK924" s="5"/>
      <c r="TL924" s="5"/>
      <c r="TM924" s="5"/>
      <c r="TN924" s="5"/>
      <c r="TO924" s="5"/>
      <c r="TP924" s="5"/>
      <c r="TQ924" s="5"/>
      <c r="TR924" s="5"/>
      <c r="TS924" s="5"/>
      <c r="TT924" s="5"/>
      <c r="TU924" s="5"/>
      <c r="TV924" s="5"/>
      <c r="TW924" s="5"/>
      <c r="TX924" s="5"/>
      <c r="TY924" s="5"/>
      <c r="UV924" s="5"/>
    </row>
    <row r="925" spans="511:568" x14ac:dyDescent="0.25">
      <c r="SQ925" s="5"/>
      <c r="ST925" s="5"/>
      <c r="SU925" s="5"/>
      <c r="SY925" s="5"/>
      <c r="SZ925" s="5"/>
      <c r="TA925" s="5"/>
      <c r="TB925" s="5"/>
      <c r="TC925" s="5"/>
      <c r="TD925" s="5"/>
      <c r="TE925" s="5"/>
      <c r="TF925" s="5"/>
      <c r="TG925" s="5"/>
      <c r="TH925" s="5"/>
      <c r="TI925" s="5"/>
      <c r="TJ925" s="5"/>
      <c r="TK925" s="5"/>
      <c r="TL925" s="5"/>
      <c r="TM925" s="5"/>
      <c r="TN925" s="5"/>
      <c r="TO925" s="5"/>
      <c r="TP925" s="5"/>
      <c r="TQ925" s="5"/>
      <c r="TR925" s="5"/>
      <c r="TS925" s="5"/>
      <c r="TT925" s="5"/>
      <c r="TU925" s="5"/>
      <c r="TV925" s="5"/>
      <c r="TW925" s="5"/>
      <c r="TX925" s="5"/>
      <c r="TY925" s="5"/>
      <c r="UV925" s="5"/>
    </row>
    <row r="926" spans="511:568" x14ac:dyDescent="0.25">
      <c r="SQ926" s="5"/>
      <c r="ST926" s="5"/>
      <c r="SU926" s="5"/>
      <c r="SY926" s="5"/>
      <c r="SZ926" s="5"/>
      <c r="TA926" s="5"/>
      <c r="TB926" s="5"/>
      <c r="TC926" s="5"/>
      <c r="TD926" s="5"/>
      <c r="TE926" s="5"/>
      <c r="TF926" s="5"/>
      <c r="TG926" s="5"/>
      <c r="TH926" s="5"/>
      <c r="TI926" s="5"/>
      <c r="TJ926" s="5"/>
      <c r="TK926" s="5"/>
      <c r="TL926" s="5"/>
      <c r="TM926" s="5"/>
      <c r="TN926" s="5"/>
      <c r="TO926" s="5"/>
      <c r="TP926" s="5"/>
      <c r="TQ926" s="5"/>
      <c r="TR926" s="5"/>
      <c r="TS926" s="5"/>
      <c r="TT926" s="5"/>
      <c r="TU926" s="5"/>
      <c r="TV926" s="5"/>
      <c r="TW926" s="5"/>
      <c r="TX926" s="5"/>
      <c r="TY926" s="5"/>
      <c r="UV926" s="5"/>
    </row>
    <row r="927" spans="511:568" x14ac:dyDescent="0.25">
      <c r="SQ927" s="5"/>
      <c r="ST927" s="5"/>
      <c r="SU927" s="5"/>
      <c r="SY927" s="5"/>
      <c r="SZ927" s="5"/>
      <c r="TA927" s="5"/>
      <c r="TB927" s="5"/>
      <c r="TC927" s="5"/>
      <c r="TD927" s="5"/>
      <c r="TE927" s="5"/>
      <c r="TF927" s="5"/>
      <c r="TG927" s="5"/>
      <c r="TH927" s="5"/>
      <c r="TI927" s="5"/>
      <c r="TJ927" s="5"/>
      <c r="TK927" s="5"/>
      <c r="TL927" s="5"/>
      <c r="TM927" s="5"/>
      <c r="TN927" s="5"/>
      <c r="TO927" s="5"/>
      <c r="TP927" s="5"/>
      <c r="TQ927" s="5"/>
      <c r="TR927" s="5"/>
      <c r="TS927" s="5"/>
      <c r="TT927" s="5"/>
      <c r="TU927" s="5"/>
      <c r="TV927" s="5"/>
      <c r="TW927" s="5"/>
      <c r="TX927" s="5"/>
      <c r="TY927" s="5"/>
      <c r="UV927" s="5"/>
    </row>
    <row r="928" spans="511:568" x14ac:dyDescent="0.25">
      <c r="SQ928" s="5"/>
      <c r="ST928" s="5"/>
      <c r="SU928" s="5"/>
      <c r="SY928" s="5"/>
      <c r="SZ928" s="5"/>
      <c r="TA928" s="5"/>
      <c r="TB928" s="5"/>
      <c r="TC928" s="5"/>
      <c r="TD928" s="5"/>
      <c r="TE928" s="5"/>
      <c r="TF928" s="5"/>
      <c r="TG928" s="5"/>
      <c r="TH928" s="5"/>
      <c r="TI928" s="5"/>
      <c r="TJ928" s="5"/>
      <c r="TK928" s="5"/>
      <c r="TL928" s="5"/>
      <c r="TM928" s="5"/>
      <c r="TN928" s="5"/>
      <c r="TO928" s="5"/>
      <c r="TP928" s="5"/>
      <c r="TQ928" s="5"/>
      <c r="TR928" s="5"/>
      <c r="TS928" s="5"/>
      <c r="TT928" s="5"/>
      <c r="TU928" s="5"/>
      <c r="TV928" s="5"/>
      <c r="TW928" s="5"/>
      <c r="TX928" s="5"/>
      <c r="TY928" s="5"/>
      <c r="UV928" s="5"/>
    </row>
    <row r="929" spans="511:568" x14ac:dyDescent="0.25">
      <c r="SQ929" s="5"/>
      <c r="ST929" s="5"/>
      <c r="SU929" s="5"/>
      <c r="SY929" s="5"/>
      <c r="SZ929" s="5"/>
      <c r="TA929" s="5"/>
      <c r="TB929" s="5"/>
      <c r="TC929" s="5"/>
      <c r="TD929" s="5"/>
      <c r="TE929" s="5"/>
      <c r="TF929" s="5"/>
      <c r="TG929" s="5"/>
      <c r="TH929" s="5"/>
      <c r="TI929" s="5"/>
      <c r="TJ929" s="5"/>
      <c r="TK929" s="5"/>
      <c r="TL929" s="5"/>
      <c r="TM929" s="5"/>
      <c r="TN929" s="5"/>
      <c r="TO929" s="5"/>
      <c r="TP929" s="5"/>
      <c r="TQ929" s="5"/>
      <c r="TR929" s="5"/>
      <c r="TS929" s="5"/>
      <c r="TT929" s="5"/>
      <c r="TU929" s="5"/>
      <c r="TV929" s="5"/>
      <c r="TW929" s="5"/>
      <c r="TX929" s="5"/>
      <c r="TY929" s="5"/>
      <c r="UV929" s="5"/>
    </row>
    <row r="930" spans="511:568" x14ac:dyDescent="0.25">
      <c r="SQ930" s="5"/>
      <c r="ST930" s="5"/>
      <c r="SU930" s="5"/>
      <c r="SY930" s="5"/>
      <c r="SZ930" s="5"/>
      <c r="TA930" s="5"/>
      <c r="TB930" s="5"/>
      <c r="TC930" s="5"/>
      <c r="TD930" s="5"/>
      <c r="TE930" s="5"/>
      <c r="TF930" s="5"/>
      <c r="TG930" s="5"/>
      <c r="TH930" s="5"/>
      <c r="TI930" s="5"/>
      <c r="TJ930" s="5"/>
      <c r="TK930" s="5"/>
      <c r="TL930" s="5"/>
      <c r="TM930" s="5"/>
      <c r="TN930" s="5"/>
      <c r="TO930" s="5"/>
      <c r="TP930" s="5"/>
      <c r="TQ930" s="5"/>
      <c r="TR930" s="5"/>
      <c r="TS930" s="5"/>
      <c r="TT930" s="5"/>
      <c r="TU930" s="5"/>
      <c r="TV930" s="5"/>
      <c r="TW930" s="5"/>
      <c r="TX930" s="5"/>
      <c r="TY930" s="5"/>
      <c r="UV930" s="5"/>
    </row>
    <row r="931" spans="511:568" x14ac:dyDescent="0.25">
      <c r="SQ931" s="5"/>
      <c r="ST931" s="5"/>
      <c r="SU931" s="5"/>
      <c r="SY931" s="5"/>
      <c r="SZ931" s="5"/>
      <c r="TA931" s="5"/>
      <c r="TB931" s="5"/>
      <c r="TC931" s="5"/>
      <c r="TD931" s="5"/>
      <c r="TE931" s="5"/>
      <c r="TF931" s="5"/>
      <c r="TG931" s="5"/>
      <c r="TH931" s="5"/>
      <c r="TI931" s="5"/>
      <c r="TJ931" s="5"/>
      <c r="TK931" s="5"/>
      <c r="TL931" s="5"/>
      <c r="TM931" s="5"/>
      <c r="TN931" s="5"/>
      <c r="TO931" s="5"/>
      <c r="TP931" s="5"/>
      <c r="TQ931" s="5"/>
      <c r="TR931" s="5"/>
      <c r="TS931" s="5"/>
      <c r="TT931" s="5"/>
      <c r="TU931" s="5"/>
      <c r="TV931" s="5"/>
      <c r="TW931" s="5"/>
      <c r="TX931" s="5"/>
      <c r="TY931" s="5"/>
      <c r="UV931" s="5"/>
    </row>
    <row r="932" spans="511:568" x14ac:dyDescent="0.25">
      <c r="SQ932" s="5"/>
      <c r="ST932" s="5"/>
      <c r="SU932" s="5"/>
      <c r="SY932" s="5"/>
      <c r="SZ932" s="5"/>
      <c r="TA932" s="5"/>
      <c r="TB932" s="5"/>
      <c r="TC932" s="5"/>
      <c r="TD932" s="5"/>
      <c r="TE932" s="5"/>
      <c r="TF932" s="5"/>
      <c r="TG932" s="5"/>
      <c r="TH932" s="5"/>
      <c r="TI932" s="5"/>
      <c r="TJ932" s="5"/>
      <c r="TK932" s="5"/>
      <c r="TL932" s="5"/>
      <c r="TM932" s="5"/>
      <c r="TN932" s="5"/>
      <c r="TO932" s="5"/>
      <c r="TP932" s="5"/>
      <c r="TQ932" s="5"/>
      <c r="TR932" s="5"/>
      <c r="TS932" s="5"/>
      <c r="TT932" s="5"/>
      <c r="TU932" s="5"/>
      <c r="TV932" s="5"/>
      <c r="TW932" s="5"/>
      <c r="TX932" s="5"/>
      <c r="TY932" s="5"/>
      <c r="UV932" s="5"/>
    </row>
    <row r="933" spans="511:568" x14ac:dyDescent="0.25">
      <c r="SQ933" s="5"/>
      <c r="ST933" s="5"/>
      <c r="SU933" s="5"/>
      <c r="SY933" s="5"/>
      <c r="SZ933" s="5"/>
      <c r="TA933" s="5"/>
      <c r="TB933" s="5"/>
      <c r="TC933" s="5"/>
      <c r="TD933" s="5"/>
      <c r="TE933" s="5"/>
      <c r="TF933" s="5"/>
      <c r="TG933" s="5"/>
      <c r="TH933" s="5"/>
      <c r="TI933" s="5"/>
      <c r="TJ933" s="5"/>
      <c r="TK933" s="5"/>
      <c r="TL933" s="5"/>
      <c r="TM933" s="5"/>
      <c r="TN933" s="5"/>
      <c r="TO933" s="5"/>
      <c r="TP933" s="5"/>
      <c r="TQ933" s="5"/>
      <c r="TR933" s="5"/>
      <c r="TS933" s="5"/>
      <c r="TT933" s="5"/>
      <c r="TU933" s="5"/>
      <c r="TV933" s="5"/>
      <c r="TW933" s="5"/>
      <c r="TX933" s="5"/>
      <c r="TY933" s="5"/>
      <c r="UV933" s="5"/>
    </row>
    <row r="934" spans="511:568" x14ac:dyDescent="0.25">
      <c r="SQ934" s="5"/>
      <c r="ST934" s="5"/>
      <c r="SU934" s="5"/>
      <c r="SY934" s="5"/>
      <c r="SZ934" s="5"/>
      <c r="TA934" s="5"/>
      <c r="TB934" s="5"/>
      <c r="TC934" s="5"/>
      <c r="TD934" s="5"/>
      <c r="TE934" s="5"/>
      <c r="TF934" s="5"/>
      <c r="TG934" s="5"/>
      <c r="TH934" s="5"/>
      <c r="TI934" s="5"/>
      <c r="TJ934" s="5"/>
      <c r="TK934" s="5"/>
      <c r="TL934" s="5"/>
      <c r="TM934" s="5"/>
      <c r="TN934" s="5"/>
      <c r="TO934" s="5"/>
      <c r="TP934" s="5"/>
      <c r="TQ934" s="5"/>
      <c r="TR934" s="5"/>
      <c r="TS934" s="5"/>
      <c r="TT934" s="5"/>
      <c r="TU934" s="5"/>
      <c r="TV934" s="5"/>
      <c r="TW934" s="5"/>
      <c r="TX934" s="5"/>
      <c r="TY934" s="5"/>
      <c r="UV934" s="5"/>
    </row>
    <row r="935" spans="511:568" x14ac:dyDescent="0.25">
      <c r="SQ935" s="5"/>
      <c r="ST935" s="5"/>
      <c r="SU935" s="5"/>
      <c r="SY935" s="5"/>
      <c r="SZ935" s="5"/>
      <c r="TA935" s="5"/>
      <c r="TB935" s="5"/>
      <c r="TC935" s="5"/>
      <c r="TD935" s="5"/>
      <c r="TE935" s="5"/>
      <c r="TF935" s="5"/>
      <c r="TG935" s="5"/>
      <c r="TH935" s="5"/>
      <c r="TI935" s="5"/>
      <c r="TJ935" s="5"/>
      <c r="TK935" s="5"/>
      <c r="TL935" s="5"/>
      <c r="TM935" s="5"/>
      <c r="TN935" s="5"/>
      <c r="TO935" s="5"/>
      <c r="TP935" s="5"/>
      <c r="TQ935" s="5"/>
      <c r="TR935" s="5"/>
      <c r="TS935" s="5"/>
      <c r="TT935" s="5"/>
      <c r="TU935" s="5"/>
      <c r="TV935" s="5"/>
      <c r="TW935" s="5"/>
      <c r="TX935" s="5"/>
      <c r="TY935" s="5"/>
      <c r="UV935" s="5"/>
    </row>
    <row r="936" spans="511:568" x14ac:dyDescent="0.25">
      <c r="SQ936" s="5"/>
      <c r="ST936" s="5"/>
      <c r="SU936" s="5"/>
      <c r="SY936" s="5"/>
      <c r="SZ936" s="5"/>
      <c r="TA936" s="5"/>
      <c r="TB936" s="5"/>
      <c r="TC936" s="5"/>
      <c r="TD936" s="5"/>
      <c r="TE936" s="5"/>
      <c r="TF936" s="5"/>
      <c r="TG936" s="5"/>
      <c r="TH936" s="5"/>
      <c r="TI936" s="5"/>
      <c r="TJ936" s="5"/>
      <c r="TK936" s="5"/>
      <c r="TL936" s="5"/>
      <c r="TM936" s="5"/>
      <c r="TN936" s="5"/>
      <c r="TO936" s="5"/>
      <c r="TP936" s="5"/>
      <c r="TQ936" s="5"/>
      <c r="TR936" s="5"/>
      <c r="TS936" s="5"/>
      <c r="TT936" s="5"/>
      <c r="TU936" s="5"/>
      <c r="TV936" s="5"/>
      <c r="TW936" s="5"/>
      <c r="TX936" s="5"/>
      <c r="TY936" s="5"/>
      <c r="UV936" s="5"/>
    </row>
    <row r="937" spans="511:568" x14ac:dyDescent="0.25">
      <c r="SQ937" s="5"/>
      <c r="ST937" s="5"/>
      <c r="SU937" s="5"/>
      <c r="SY937" s="5"/>
      <c r="SZ937" s="5"/>
      <c r="TA937" s="5"/>
      <c r="TB937" s="5"/>
      <c r="TC937" s="5"/>
      <c r="TD937" s="5"/>
      <c r="TE937" s="5"/>
      <c r="TF937" s="5"/>
      <c r="TG937" s="5"/>
      <c r="TH937" s="5"/>
      <c r="TI937" s="5"/>
      <c r="TJ937" s="5"/>
      <c r="TK937" s="5"/>
      <c r="TL937" s="5"/>
      <c r="TM937" s="5"/>
      <c r="TN937" s="5"/>
      <c r="TO937" s="5"/>
      <c r="TP937" s="5"/>
      <c r="TQ937" s="5"/>
      <c r="TR937" s="5"/>
      <c r="TS937" s="5"/>
      <c r="TT937" s="5"/>
      <c r="TU937" s="5"/>
      <c r="TV937" s="5"/>
      <c r="TW937" s="5"/>
      <c r="TX937" s="5"/>
      <c r="TY937" s="5"/>
      <c r="UV937" s="5"/>
    </row>
    <row r="938" spans="511:568" x14ac:dyDescent="0.25">
      <c r="SQ938" s="5"/>
      <c r="ST938" s="5"/>
      <c r="SU938" s="5"/>
      <c r="SY938" s="5"/>
      <c r="SZ938" s="5"/>
      <c r="TA938" s="5"/>
      <c r="TB938" s="5"/>
      <c r="TC938" s="5"/>
      <c r="TD938" s="5"/>
      <c r="TE938" s="5"/>
      <c r="TF938" s="5"/>
      <c r="TG938" s="5"/>
      <c r="TH938" s="5"/>
      <c r="TI938" s="5"/>
      <c r="TJ938" s="5"/>
      <c r="TK938" s="5"/>
      <c r="TL938" s="5"/>
      <c r="TM938" s="5"/>
      <c r="TN938" s="5"/>
      <c r="TO938" s="5"/>
      <c r="TP938" s="5"/>
      <c r="TQ938" s="5"/>
      <c r="TR938" s="5"/>
      <c r="TS938" s="5"/>
      <c r="TT938" s="5"/>
      <c r="TU938" s="5"/>
      <c r="TV938" s="5"/>
      <c r="TW938" s="5"/>
      <c r="TX938" s="5"/>
      <c r="TY938" s="5"/>
      <c r="UV938" s="5"/>
    </row>
    <row r="939" spans="511:568" x14ac:dyDescent="0.25">
      <c r="SQ939" s="5"/>
      <c r="ST939" s="5"/>
      <c r="SU939" s="5"/>
      <c r="SY939" s="5"/>
      <c r="SZ939" s="5"/>
      <c r="TA939" s="5"/>
      <c r="TB939" s="5"/>
      <c r="TC939" s="5"/>
      <c r="TD939" s="5"/>
      <c r="TE939" s="5"/>
      <c r="TF939" s="5"/>
      <c r="TG939" s="5"/>
      <c r="TH939" s="5"/>
      <c r="TI939" s="5"/>
      <c r="TJ939" s="5"/>
      <c r="TK939" s="5"/>
      <c r="TL939" s="5"/>
      <c r="TM939" s="5"/>
      <c r="TN939" s="5"/>
      <c r="TO939" s="5"/>
      <c r="TP939" s="5"/>
      <c r="TQ939" s="5"/>
      <c r="TR939" s="5"/>
      <c r="TS939" s="5"/>
      <c r="TT939" s="5"/>
      <c r="TU939" s="5"/>
      <c r="TV939" s="5"/>
      <c r="TW939" s="5"/>
      <c r="TX939" s="5"/>
      <c r="TY939" s="5"/>
      <c r="UV939" s="5"/>
    </row>
    <row r="940" spans="511:568" x14ac:dyDescent="0.25">
      <c r="SQ940" s="5"/>
      <c r="ST940" s="5"/>
      <c r="SU940" s="5"/>
      <c r="SY940" s="5"/>
      <c r="SZ940" s="5"/>
      <c r="TA940" s="5"/>
      <c r="TB940" s="5"/>
      <c r="TC940" s="5"/>
      <c r="TD940" s="5"/>
      <c r="TE940" s="5"/>
      <c r="TF940" s="5"/>
      <c r="TG940" s="5"/>
      <c r="TH940" s="5"/>
      <c r="TI940" s="5"/>
      <c r="TJ940" s="5"/>
      <c r="TK940" s="5"/>
      <c r="TL940" s="5"/>
      <c r="TM940" s="5"/>
      <c r="TN940" s="5"/>
      <c r="TO940" s="5"/>
      <c r="TP940" s="5"/>
      <c r="TQ940" s="5"/>
      <c r="TR940" s="5"/>
      <c r="TS940" s="5"/>
      <c r="TT940" s="5"/>
      <c r="TU940" s="5"/>
      <c r="TV940" s="5"/>
      <c r="TW940" s="5"/>
      <c r="TX940" s="5"/>
      <c r="TY940" s="5"/>
      <c r="UV940" s="5"/>
    </row>
    <row r="941" spans="511:568" x14ac:dyDescent="0.25">
      <c r="SQ941" s="5"/>
      <c r="ST941" s="5"/>
      <c r="SU941" s="5"/>
      <c r="SY941" s="5"/>
      <c r="SZ941" s="5"/>
      <c r="TA941" s="5"/>
      <c r="TB941" s="5"/>
      <c r="TC941" s="5"/>
      <c r="TD941" s="5"/>
      <c r="TE941" s="5"/>
      <c r="TF941" s="5"/>
      <c r="TG941" s="5"/>
      <c r="TH941" s="5"/>
      <c r="TI941" s="5"/>
      <c r="TJ941" s="5"/>
      <c r="TK941" s="5"/>
      <c r="TL941" s="5"/>
      <c r="TM941" s="5"/>
      <c r="TN941" s="5"/>
      <c r="TO941" s="5"/>
      <c r="TP941" s="5"/>
      <c r="TQ941" s="5"/>
      <c r="TR941" s="5"/>
      <c r="TS941" s="5"/>
      <c r="TT941" s="5"/>
      <c r="TU941" s="5"/>
      <c r="TV941" s="5"/>
      <c r="TW941" s="5"/>
      <c r="TX941" s="5"/>
      <c r="TY941" s="5"/>
      <c r="UV941" s="5"/>
    </row>
    <row r="942" spans="511:568" x14ac:dyDescent="0.25">
      <c r="SQ942" s="5"/>
      <c r="ST942" s="5"/>
      <c r="SU942" s="5"/>
      <c r="SY942" s="5"/>
      <c r="SZ942" s="5"/>
      <c r="TA942" s="5"/>
      <c r="TB942" s="5"/>
      <c r="TC942" s="5"/>
      <c r="TD942" s="5"/>
      <c r="TE942" s="5"/>
      <c r="TF942" s="5"/>
      <c r="TG942" s="5"/>
      <c r="TH942" s="5"/>
      <c r="TI942" s="5"/>
      <c r="TJ942" s="5"/>
      <c r="TK942" s="5"/>
      <c r="TL942" s="5"/>
      <c r="TM942" s="5"/>
      <c r="TN942" s="5"/>
      <c r="TO942" s="5"/>
      <c r="TP942" s="5"/>
      <c r="TQ942" s="5"/>
      <c r="TR942" s="5"/>
      <c r="TS942" s="5"/>
      <c r="TT942" s="5"/>
      <c r="TU942" s="5"/>
      <c r="TV942" s="5"/>
      <c r="TW942" s="5"/>
      <c r="TX942" s="5"/>
      <c r="TY942" s="5"/>
      <c r="UV942" s="5"/>
    </row>
    <row r="943" spans="511:568" x14ac:dyDescent="0.25">
      <c r="SQ943" s="5"/>
      <c r="ST943" s="5"/>
      <c r="SU943" s="5"/>
      <c r="SY943" s="5"/>
      <c r="SZ943" s="5"/>
      <c r="TA943" s="5"/>
      <c r="TB943" s="5"/>
      <c r="TC943" s="5"/>
      <c r="TD943" s="5"/>
      <c r="TE943" s="5"/>
      <c r="TF943" s="5"/>
      <c r="TG943" s="5"/>
      <c r="TH943" s="5"/>
      <c r="TI943" s="5"/>
      <c r="TJ943" s="5"/>
      <c r="TK943" s="5"/>
      <c r="TL943" s="5"/>
      <c r="TM943" s="5"/>
      <c r="TN943" s="5"/>
      <c r="TO943" s="5"/>
      <c r="TP943" s="5"/>
      <c r="TQ943" s="5"/>
      <c r="TR943" s="5"/>
      <c r="TS943" s="5"/>
      <c r="TT943" s="5"/>
      <c r="TU943" s="5"/>
      <c r="TV943" s="5"/>
      <c r="TW943" s="5"/>
      <c r="TX943" s="5"/>
      <c r="TY943" s="5"/>
      <c r="UV943" s="5"/>
    </row>
    <row r="944" spans="511:568" x14ac:dyDescent="0.25">
      <c r="SQ944" s="5"/>
      <c r="ST944" s="5"/>
      <c r="SU944" s="5"/>
      <c r="SY944" s="5"/>
      <c r="SZ944" s="5"/>
      <c r="TA944" s="5"/>
      <c r="TB944" s="5"/>
      <c r="TC944" s="5"/>
      <c r="TD944" s="5"/>
      <c r="TE944" s="5"/>
      <c r="TF944" s="5"/>
      <c r="TG944" s="5"/>
      <c r="TH944" s="5"/>
      <c r="TI944" s="5"/>
      <c r="TJ944" s="5"/>
      <c r="TK944" s="5"/>
      <c r="TL944" s="5"/>
      <c r="TM944" s="5"/>
      <c r="TN944" s="5"/>
      <c r="TO944" s="5"/>
      <c r="TP944" s="5"/>
      <c r="TQ944" s="5"/>
      <c r="TR944" s="5"/>
      <c r="TS944" s="5"/>
      <c r="TT944" s="5"/>
      <c r="TU944" s="5"/>
      <c r="TV944" s="5"/>
      <c r="TW944" s="5"/>
      <c r="TX944" s="5"/>
      <c r="TY944" s="5"/>
      <c r="UV944" s="5"/>
    </row>
    <row r="945" spans="511:568" x14ac:dyDescent="0.25">
      <c r="SQ945" s="5"/>
      <c r="ST945" s="5"/>
      <c r="SU945" s="5"/>
      <c r="SY945" s="5"/>
      <c r="SZ945" s="5"/>
      <c r="TA945" s="5"/>
      <c r="TB945" s="5"/>
      <c r="TC945" s="5"/>
      <c r="TD945" s="5"/>
      <c r="TE945" s="5"/>
      <c r="TF945" s="5"/>
      <c r="TG945" s="5"/>
      <c r="TH945" s="5"/>
      <c r="TI945" s="5"/>
      <c r="TJ945" s="5"/>
      <c r="TK945" s="5"/>
      <c r="TL945" s="5"/>
      <c r="TM945" s="5"/>
      <c r="TN945" s="5"/>
      <c r="TO945" s="5"/>
      <c r="TP945" s="5"/>
      <c r="TQ945" s="5"/>
      <c r="TR945" s="5"/>
      <c r="TS945" s="5"/>
      <c r="TT945" s="5"/>
      <c r="TU945" s="5"/>
      <c r="TV945" s="5"/>
      <c r="TW945" s="5"/>
      <c r="TX945" s="5"/>
      <c r="TY945" s="5"/>
      <c r="UV945" s="5"/>
    </row>
    <row r="946" spans="511:568" x14ac:dyDescent="0.25">
      <c r="SQ946" s="5"/>
      <c r="ST946" s="5"/>
      <c r="SU946" s="5"/>
      <c r="SY946" s="5"/>
      <c r="SZ946" s="5"/>
      <c r="TA946" s="5"/>
      <c r="TB946" s="5"/>
      <c r="TC946" s="5"/>
      <c r="TD946" s="5"/>
      <c r="TE946" s="5"/>
      <c r="TF946" s="5"/>
      <c r="TG946" s="5"/>
      <c r="TH946" s="5"/>
      <c r="TI946" s="5"/>
      <c r="TJ946" s="5"/>
      <c r="TK946" s="5"/>
      <c r="TL946" s="5"/>
      <c r="TM946" s="5"/>
      <c r="TN946" s="5"/>
      <c r="TO946" s="5"/>
      <c r="TP946" s="5"/>
      <c r="TQ946" s="5"/>
      <c r="TR946" s="5"/>
      <c r="TS946" s="5"/>
      <c r="TT946" s="5"/>
      <c r="TU946" s="5"/>
      <c r="TV946" s="5"/>
      <c r="TW946" s="5"/>
      <c r="TX946" s="5"/>
      <c r="TY946" s="5"/>
      <c r="UV946" s="5"/>
    </row>
    <row r="947" spans="511:568" x14ac:dyDescent="0.25">
      <c r="SQ947" s="5"/>
      <c r="ST947" s="5"/>
      <c r="SU947" s="5"/>
      <c r="SY947" s="5"/>
      <c r="SZ947" s="5"/>
      <c r="TA947" s="5"/>
      <c r="TB947" s="5"/>
      <c r="TC947" s="5"/>
      <c r="TD947" s="5"/>
      <c r="TE947" s="5"/>
      <c r="TF947" s="5"/>
      <c r="TG947" s="5"/>
      <c r="TH947" s="5"/>
      <c r="TI947" s="5"/>
      <c r="TJ947" s="5"/>
      <c r="TK947" s="5"/>
      <c r="TL947" s="5"/>
      <c r="TM947" s="5"/>
      <c r="TN947" s="5"/>
      <c r="TO947" s="5"/>
      <c r="TP947" s="5"/>
      <c r="TQ947" s="5"/>
      <c r="TR947" s="5"/>
      <c r="TS947" s="5"/>
      <c r="TT947" s="5"/>
      <c r="TU947" s="5"/>
      <c r="TV947" s="5"/>
      <c r="TW947" s="5"/>
      <c r="TX947" s="5"/>
      <c r="TY947" s="5"/>
      <c r="UV947" s="5"/>
    </row>
    <row r="948" spans="511:568" x14ac:dyDescent="0.25">
      <c r="SQ948" s="5"/>
      <c r="ST948" s="5"/>
      <c r="SU948" s="5"/>
      <c r="SY948" s="5"/>
      <c r="SZ948" s="5"/>
      <c r="TA948" s="5"/>
      <c r="TB948" s="5"/>
      <c r="TC948" s="5"/>
      <c r="TD948" s="5"/>
      <c r="TE948" s="5"/>
      <c r="TF948" s="5"/>
      <c r="TG948" s="5"/>
      <c r="TH948" s="5"/>
      <c r="TI948" s="5"/>
      <c r="TJ948" s="5"/>
      <c r="TK948" s="5"/>
      <c r="TL948" s="5"/>
      <c r="TM948" s="5"/>
      <c r="TN948" s="5"/>
      <c r="TO948" s="5"/>
      <c r="TP948" s="5"/>
      <c r="TQ948" s="5"/>
      <c r="TR948" s="5"/>
      <c r="TS948" s="5"/>
      <c r="TT948" s="5"/>
      <c r="TU948" s="5"/>
      <c r="TV948" s="5"/>
      <c r="TW948" s="5"/>
      <c r="TX948" s="5"/>
      <c r="TY948" s="5"/>
      <c r="UV948" s="5"/>
    </row>
    <row r="949" spans="511:568" x14ac:dyDescent="0.25">
      <c r="SQ949" s="5"/>
      <c r="ST949" s="5"/>
      <c r="SU949" s="5"/>
      <c r="SY949" s="5"/>
      <c r="SZ949" s="5"/>
      <c r="TA949" s="5"/>
      <c r="TB949" s="5"/>
      <c r="TC949" s="5"/>
      <c r="TD949" s="5"/>
      <c r="TE949" s="5"/>
      <c r="TF949" s="5"/>
      <c r="TG949" s="5"/>
      <c r="TH949" s="5"/>
      <c r="TI949" s="5"/>
      <c r="TJ949" s="5"/>
      <c r="TK949" s="5"/>
      <c r="TL949" s="5"/>
      <c r="TM949" s="5"/>
      <c r="TN949" s="5"/>
      <c r="TO949" s="5"/>
      <c r="TP949" s="5"/>
      <c r="TQ949" s="5"/>
      <c r="TR949" s="5"/>
      <c r="TS949" s="5"/>
      <c r="TT949" s="5"/>
      <c r="TU949" s="5"/>
      <c r="TV949" s="5"/>
      <c r="TW949" s="5"/>
      <c r="TX949" s="5"/>
      <c r="TY949" s="5"/>
      <c r="UV949" s="5"/>
    </row>
    <row r="950" spans="511:568" x14ac:dyDescent="0.25">
      <c r="SQ950" s="5"/>
      <c r="ST950" s="5"/>
      <c r="SU950" s="5"/>
      <c r="SY950" s="5"/>
      <c r="SZ950" s="5"/>
      <c r="TA950" s="5"/>
      <c r="TB950" s="5"/>
      <c r="TC950" s="5"/>
      <c r="TD950" s="5"/>
      <c r="TE950" s="5"/>
      <c r="TF950" s="5"/>
      <c r="TG950" s="5"/>
      <c r="TH950" s="5"/>
      <c r="TI950" s="5"/>
      <c r="TJ950" s="5"/>
      <c r="TK950" s="5"/>
      <c r="TL950" s="5"/>
      <c r="TM950" s="5"/>
      <c r="TN950" s="5"/>
      <c r="TO950" s="5"/>
      <c r="TP950" s="5"/>
      <c r="TQ950" s="5"/>
      <c r="TR950" s="5"/>
      <c r="TS950" s="5"/>
      <c r="TT950" s="5"/>
      <c r="TU950" s="5"/>
      <c r="TV950" s="5"/>
      <c r="TW950" s="5"/>
      <c r="TX950" s="5"/>
      <c r="TY950" s="5"/>
      <c r="UV950" s="5"/>
    </row>
    <row r="951" spans="511:568" x14ac:dyDescent="0.25">
      <c r="SQ951" s="5"/>
      <c r="ST951" s="5"/>
      <c r="SU951" s="5"/>
      <c r="SY951" s="5"/>
      <c r="SZ951" s="5"/>
      <c r="TA951" s="5"/>
      <c r="TB951" s="5"/>
      <c r="TC951" s="5"/>
      <c r="TD951" s="5"/>
      <c r="TE951" s="5"/>
      <c r="TF951" s="5"/>
      <c r="TG951" s="5"/>
      <c r="TH951" s="5"/>
      <c r="TI951" s="5"/>
      <c r="TJ951" s="5"/>
      <c r="TK951" s="5"/>
      <c r="TL951" s="5"/>
      <c r="TM951" s="5"/>
      <c r="TN951" s="5"/>
      <c r="TO951" s="5"/>
      <c r="TP951" s="5"/>
      <c r="TQ951" s="5"/>
      <c r="TR951" s="5"/>
      <c r="TS951" s="5"/>
      <c r="TT951" s="5"/>
      <c r="TU951" s="5"/>
      <c r="TV951" s="5"/>
      <c r="TW951" s="5"/>
      <c r="TX951" s="5"/>
      <c r="TY951" s="5"/>
      <c r="UV951" s="5"/>
    </row>
    <row r="952" spans="511:568" x14ac:dyDescent="0.25">
      <c r="SQ952" s="5"/>
      <c r="ST952" s="5"/>
      <c r="SU952" s="5"/>
      <c r="SY952" s="5"/>
      <c r="SZ952" s="5"/>
      <c r="TA952" s="5"/>
      <c r="TB952" s="5"/>
      <c r="TC952" s="5"/>
      <c r="TD952" s="5"/>
      <c r="TE952" s="5"/>
      <c r="TF952" s="5"/>
      <c r="TG952" s="5"/>
      <c r="TH952" s="5"/>
      <c r="TI952" s="5"/>
      <c r="TJ952" s="5"/>
      <c r="TK952" s="5"/>
      <c r="TL952" s="5"/>
      <c r="TM952" s="5"/>
      <c r="TN952" s="5"/>
      <c r="TO952" s="5"/>
      <c r="TP952" s="5"/>
      <c r="TQ952" s="5"/>
      <c r="TR952" s="5"/>
      <c r="TS952" s="5"/>
      <c r="TT952" s="5"/>
      <c r="TU952" s="5"/>
      <c r="TV952" s="5"/>
      <c r="TW952" s="5"/>
      <c r="TX952" s="5"/>
      <c r="TY952" s="5"/>
      <c r="UV952" s="5"/>
    </row>
    <row r="953" spans="511:568" x14ac:dyDescent="0.25">
      <c r="SQ953" s="5"/>
      <c r="ST953" s="5"/>
      <c r="SU953" s="5"/>
      <c r="SY953" s="5"/>
      <c r="SZ953" s="5"/>
      <c r="TA953" s="5"/>
      <c r="TB953" s="5"/>
      <c r="TC953" s="5"/>
      <c r="TD953" s="5"/>
      <c r="TE953" s="5"/>
      <c r="TF953" s="5"/>
      <c r="TG953" s="5"/>
      <c r="TH953" s="5"/>
      <c r="TI953" s="5"/>
      <c r="TJ953" s="5"/>
      <c r="TK953" s="5"/>
      <c r="TL953" s="5"/>
      <c r="TM953" s="5"/>
      <c r="TN953" s="5"/>
      <c r="TO953" s="5"/>
      <c r="TP953" s="5"/>
      <c r="TQ953" s="5"/>
      <c r="TR953" s="5"/>
      <c r="TS953" s="5"/>
      <c r="TT953" s="5"/>
      <c r="TU953" s="5"/>
      <c r="TV953" s="5"/>
      <c r="TW953" s="5"/>
      <c r="TX953" s="5"/>
      <c r="TY953" s="5"/>
      <c r="UV953" s="5"/>
    </row>
    <row r="954" spans="511:568" x14ac:dyDescent="0.25">
      <c r="SQ954" s="5"/>
      <c r="ST954" s="5"/>
      <c r="SU954" s="5"/>
      <c r="SY954" s="5"/>
      <c r="SZ954" s="5"/>
      <c r="TA954" s="5"/>
      <c r="TB954" s="5"/>
      <c r="TC954" s="5"/>
      <c r="TD954" s="5"/>
      <c r="TE954" s="5"/>
      <c r="TF954" s="5"/>
      <c r="TG954" s="5"/>
      <c r="TH954" s="5"/>
      <c r="TI954" s="5"/>
      <c r="TJ954" s="5"/>
      <c r="TK954" s="5"/>
      <c r="TL954" s="5"/>
      <c r="TM954" s="5"/>
      <c r="TN954" s="5"/>
      <c r="TO954" s="5"/>
      <c r="TP954" s="5"/>
      <c r="TQ954" s="5"/>
      <c r="TR954" s="5"/>
      <c r="TS954" s="5"/>
      <c r="TT954" s="5"/>
      <c r="TU954" s="5"/>
      <c r="TV954" s="5"/>
      <c r="TW954" s="5"/>
      <c r="TX954" s="5"/>
      <c r="TY954" s="5"/>
      <c r="UV954" s="5"/>
    </row>
    <row r="955" spans="511:568" x14ac:dyDescent="0.25">
      <c r="SQ955" s="5"/>
      <c r="ST955" s="5"/>
      <c r="SU955" s="5"/>
      <c r="SY955" s="5"/>
      <c r="SZ955" s="5"/>
      <c r="TA955" s="5"/>
      <c r="TB955" s="5"/>
      <c r="TC955" s="5"/>
      <c r="TD955" s="5"/>
      <c r="TE955" s="5"/>
      <c r="TF955" s="5"/>
      <c r="TG955" s="5"/>
      <c r="TH955" s="5"/>
      <c r="TI955" s="5"/>
      <c r="TJ955" s="5"/>
      <c r="TK955" s="5"/>
      <c r="TL955" s="5"/>
      <c r="TM955" s="5"/>
      <c r="TN955" s="5"/>
      <c r="TO955" s="5"/>
      <c r="TP955" s="5"/>
      <c r="TQ955" s="5"/>
      <c r="TR955" s="5"/>
      <c r="TS955" s="5"/>
      <c r="TT955" s="5"/>
      <c r="TU955" s="5"/>
      <c r="TV955" s="5"/>
      <c r="TW955" s="5"/>
      <c r="TX955" s="5"/>
      <c r="TY955" s="5"/>
      <c r="UV955" s="5"/>
    </row>
    <row r="956" spans="511:568" x14ac:dyDescent="0.25">
      <c r="SQ956" s="5"/>
      <c r="ST956" s="5"/>
      <c r="SU956" s="5"/>
      <c r="SY956" s="5"/>
      <c r="SZ956" s="5"/>
      <c r="TA956" s="5"/>
      <c r="TB956" s="5"/>
      <c r="TC956" s="5"/>
      <c r="TD956" s="5"/>
      <c r="TE956" s="5"/>
      <c r="TF956" s="5"/>
      <c r="TG956" s="5"/>
      <c r="TH956" s="5"/>
      <c r="TI956" s="5"/>
      <c r="TJ956" s="5"/>
      <c r="TK956" s="5"/>
      <c r="TL956" s="5"/>
      <c r="TM956" s="5"/>
      <c r="TN956" s="5"/>
      <c r="TO956" s="5"/>
      <c r="TP956" s="5"/>
      <c r="TQ956" s="5"/>
      <c r="TR956" s="5"/>
      <c r="TS956" s="5"/>
      <c r="TT956" s="5"/>
      <c r="TU956" s="5"/>
      <c r="TV956" s="5"/>
      <c r="TW956" s="5"/>
      <c r="TX956" s="5"/>
      <c r="TY956" s="5"/>
      <c r="UV956" s="5"/>
    </row>
    <row r="957" spans="511:568" x14ac:dyDescent="0.25">
      <c r="SQ957" s="5"/>
      <c r="ST957" s="5"/>
      <c r="SU957" s="5"/>
      <c r="SY957" s="5"/>
      <c r="SZ957" s="5"/>
      <c r="TA957" s="5"/>
      <c r="TB957" s="5"/>
      <c r="TC957" s="5"/>
      <c r="TD957" s="5"/>
      <c r="TE957" s="5"/>
      <c r="TF957" s="5"/>
      <c r="TG957" s="5"/>
      <c r="TH957" s="5"/>
      <c r="TI957" s="5"/>
      <c r="TJ957" s="5"/>
      <c r="TK957" s="5"/>
      <c r="TL957" s="5"/>
      <c r="TM957" s="5"/>
      <c r="TN957" s="5"/>
      <c r="TO957" s="5"/>
      <c r="TP957" s="5"/>
      <c r="TQ957" s="5"/>
      <c r="TR957" s="5"/>
      <c r="TS957" s="5"/>
      <c r="TT957" s="5"/>
      <c r="TU957" s="5"/>
      <c r="TV957" s="5"/>
      <c r="TW957" s="5"/>
      <c r="TX957" s="5"/>
      <c r="TY957" s="5"/>
      <c r="UV957" s="5"/>
    </row>
    <row r="958" spans="511:568" x14ac:dyDescent="0.25">
      <c r="SQ958" s="5"/>
      <c r="ST958" s="5"/>
      <c r="SU958" s="5"/>
      <c r="SY958" s="5"/>
      <c r="SZ958" s="5"/>
      <c r="TA958" s="5"/>
      <c r="TB958" s="5"/>
      <c r="TC958" s="5"/>
      <c r="TD958" s="5"/>
      <c r="TE958" s="5"/>
      <c r="TF958" s="5"/>
      <c r="TG958" s="5"/>
      <c r="TH958" s="5"/>
      <c r="TI958" s="5"/>
      <c r="TJ958" s="5"/>
      <c r="TK958" s="5"/>
      <c r="TL958" s="5"/>
      <c r="TM958" s="5"/>
      <c r="TN958" s="5"/>
      <c r="TO958" s="5"/>
      <c r="TP958" s="5"/>
      <c r="TQ958" s="5"/>
      <c r="TR958" s="5"/>
      <c r="TS958" s="5"/>
      <c r="TT958" s="5"/>
      <c r="TU958" s="5"/>
      <c r="TV958" s="5"/>
      <c r="TW958" s="5"/>
      <c r="TX958" s="5"/>
      <c r="TY958" s="5"/>
      <c r="UV958" s="5"/>
    </row>
    <row r="959" spans="511:568" x14ac:dyDescent="0.25">
      <c r="SQ959" s="5"/>
      <c r="ST959" s="5"/>
      <c r="SU959" s="5"/>
      <c r="SY959" s="5"/>
      <c r="SZ959" s="5"/>
      <c r="TA959" s="5"/>
      <c r="TB959" s="5"/>
      <c r="TC959" s="5"/>
      <c r="TD959" s="5"/>
      <c r="TE959" s="5"/>
      <c r="TF959" s="5"/>
      <c r="TG959" s="5"/>
      <c r="TH959" s="5"/>
      <c r="TI959" s="5"/>
      <c r="TJ959" s="5"/>
      <c r="TK959" s="5"/>
      <c r="TL959" s="5"/>
      <c r="TM959" s="5"/>
      <c r="TN959" s="5"/>
      <c r="TO959" s="5"/>
      <c r="TP959" s="5"/>
      <c r="TQ959" s="5"/>
      <c r="TR959" s="5"/>
      <c r="TS959" s="5"/>
      <c r="TT959" s="5"/>
      <c r="TU959" s="5"/>
      <c r="TV959" s="5"/>
      <c r="TW959" s="5"/>
      <c r="TX959" s="5"/>
      <c r="TY959" s="5"/>
      <c r="UV959" s="5"/>
    </row>
    <row r="960" spans="511:568" x14ac:dyDescent="0.25">
      <c r="SQ960" s="5"/>
      <c r="ST960" s="5"/>
      <c r="SU960" s="5"/>
      <c r="SY960" s="5"/>
      <c r="SZ960" s="5"/>
      <c r="TA960" s="5"/>
      <c r="TB960" s="5"/>
      <c r="TC960" s="5"/>
      <c r="TD960" s="5"/>
      <c r="TE960" s="5"/>
      <c r="TF960" s="5"/>
      <c r="TG960" s="5"/>
      <c r="TH960" s="5"/>
      <c r="TI960" s="5"/>
      <c r="TJ960" s="5"/>
      <c r="TK960" s="5"/>
      <c r="TL960" s="5"/>
      <c r="TM960" s="5"/>
      <c r="TN960" s="5"/>
      <c r="TO960" s="5"/>
      <c r="TP960" s="5"/>
      <c r="TQ960" s="5"/>
      <c r="TR960" s="5"/>
      <c r="TS960" s="5"/>
      <c r="TT960" s="5"/>
      <c r="TU960" s="5"/>
      <c r="TV960" s="5"/>
      <c r="TW960" s="5"/>
      <c r="TX960" s="5"/>
      <c r="TY960" s="5"/>
      <c r="UV960" s="5"/>
    </row>
    <row r="961" spans="511:568" x14ac:dyDescent="0.25">
      <c r="SQ961" s="5"/>
      <c r="ST961" s="5"/>
      <c r="SU961" s="5"/>
      <c r="SY961" s="5"/>
      <c r="SZ961" s="5"/>
      <c r="TA961" s="5"/>
      <c r="TB961" s="5"/>
      <c r="TC961" s="5"/>
      <c r="TD961" s="5"/>
      <c r="TE961" s="5"/>
      <c r="TF961" s="5"/>
      <c r="TG961" s="5"/>
      <c r="TH961" s="5"/>
      <c r="TI961" s="5"/>
      <c r="TJ961" s="5"/>
      <c r="TK961" s="5"/>
      <c r="TL961" s="5"/>
      <c r="TM961" s="5"/>
      <c r="TN961" s="5"/>
      <c r="TO961" s="5"/>
      <c r="TP961" s="5"/>
      <c r="TQ961" s="5"/>
      <c r="TR961" s="5"/>
      <c r="TS961" s="5"/>
      <c r="TT961" s="5"/>
      <c r="TU961" s="5"/>
      <c r="TV961" s="5"/>
      <c r="TW961" s="5"/>
      <c r="TX961" s="5"/>
      <c r="TY961" s="5"/>
      <c r="UV961" s="5"/>
    </row>
    <row r="962" spans="511:568" x14ac:dyDescent="0.25">
      <c r="SQ962" s="5"/>
      <c r="ST962" s="5"/>
      <c r="SU962" s="5"/>
      <c r="SY962" s="5"/>
      <c r="SZ962" s="5"/>
      <c r="TA962" s="5"/>
      <c r="TB962" s="5"/>
      <c r="TC962" s="5"/>
      <c r="TD962" s="5"/>
      <c r="TE962" s="5"/>
      <c r="TF962" s="5"/>
      <c r="TG962" s="5"/>
      <c r="TH962" s="5"/>
      <c r="TI962" s="5"/>
      <c r="TJ962" s="5"/>
      <c r="TK962" s="5"/>
      <c r="TL962" s="5"/>
      <c r="TM962" s="5"/>
      <c r="TN962" s="5"/>
      <c r="TO962" s="5"/>
      <c r="TP962" s="5"/>
      <c r="TQ962" s="5"/>
      <c r="TR962" s="5"/>
      <c r="TS962" s="5"/>
      <c r="TT962" s="5"/>
      <c r="TU962" s="5"/>
      <c r="TV962" s="5"/>
      <c r="TW962" s="5"/>
      <c r="TX962" s="5"/>
      <c r="TY962" s="5"/>
      <c r="UV962" s="5"/>
    </row>
    <row r="963" spans="511:568" x14ac:dyDescent="0.25">
      <c r="SQ963" s="5"/>
      <c r="ST963" s="5"/>
      <c r="SU963" s="5"/>
      <c r="SY963" s="5"/>
      <c r="SZ963" s="5"/>
      <c r="TA963" s="5"/>
      <c r="TB963" s="5"/>
      <c r="TC963" s="5"/>
      <c r="TD963" s="5"/>
      <c r="TE963" s="5"/>
      <c r="TF963" s="5"/>
      <c r="TG963" s="5"/>
      <c r="TH963" s="5"/>
      <c r="TI963" s="5"/>
      <c r="TJ963" s="5"/>
      <c r="TK963" s="5"/>
      <c r="TL963" s="5"/>
      <c r="TM963" s="5"/>
      <c r="TN963" s="5"/>
      <c r="TO963" s="5"/>
      <c r="TP963" s="5"/>
      <c r="TQ963" s="5"/>
      <c r="TR963" s="5"/>
      <c r="TS963" s="5"/>
      <c r="TT963" s="5"/>
      <c r="TU963" s="5"/>
      <c r="TV963" s="5"/>
      <c r="TW963" s="5"/>
      <c r="TX963" s="5"/>
      <c r="TY963" s="5"/>
      <c r="UV963" s="5"/>
    </row>
    <row r="964" spans="511:568" x14ac:dyDescent="0.25">
      <c r="SQ964" s="5"/>
      <c r="ST964" s="5"/>
      <c r="SU964" s="5"/>
      <c r="SY964" s="5"/>
      <c r="SZ964" s="5"/>
      <c r="TA964" s="5"/>
      <c r="TB964" s="5"/>
      <c r="TC964" s="5"/>
      <c r="TD964" s="5"/>
      <c r="TE964" s="5"/>
      <c r="TF964" s="5"/>
      <c r="TG964" s="5"/>
      <c r="TH964" s="5"/>
      <c r="TI964" s="5"/>
      <c r="TJ964" s="5"/>
      <c r="TK964" s="5"/>
      <c r="TL964" s="5"/>
      <c r="TM964" s="5"/>
      <c r="TN964" s="5"/>
      <c r="TO964" s="5"/>
      <c r="TP964" s="5"/>
      <c r="TQ964" s="5"/>
      <c r="TR964" s="5"/>
      <c r="TS964" s="5"/>
      <c r="TT964" s="5"/>
      <c r="TU964" s="5"/>
      <c r="TV964" s="5"/>
      <c r="TW964" s="5"/>
      <c r="TX964" s="5"/>
      <c r="TY964" s="5"/>
      <c r="UV964" s="5"/>
    </row>
    <row r="965" spans="511:568" x14ac:dyDescent="0.25">
      <c r="SQ965" s="5"/>
      <c r="ST965" s="5"/>
      <c r="SU965" s="5"/>
      <c r="SY965" s="5"/>
      <c r="SZ965" s="5"/>
      <c r="TA965" s="5"/>
      <c r="TB965" s="5"/>
      <c r="TC965" s="5"/>
      <c r="TD965" s="5"/>
      <c r="TE965" s="5"/>
      <c r="TF965" s="5"/>
      <c r="TG965" s="5"/>
      <c r="TH965" s="5"/>
      <c r="TI965" s="5"/>
      <c r="TJ965" s="5"/>
      <c r="TK965" s="5"/>
      <c r="TL965" s="5"/>
      <c r="TM965" s="5"/>
      <c r="TN965" s="5"/>
      <c r="TO965" s="5"/>
      <c r="TP965" s="5"/>
      <c r="TQ965" s="5"/>
      <c r="TR965" s="5"/>
      <c r="TS965" s="5"/>
      <c r="TT965" s="5"/>
      <c r="TU965" s="5"/>
      <c r="TV965" s="5"/>
      <c r="TW965" s="5"/>
      <c r="TX965" s="5"/>
      <c r="TY965" s="5"/>
      <c r="UV965" s="5"/>
    </row>
    <row r="966" spans="511:568" x14ac:dyDescent="0.25">
      <c r="SQ966" s="5"/>
      <c r="ST966" s="5"/>
      <c r="SU966" s="5"/>
      <c r="SY966" s="5"/>
      <c r="SZ966" s="5"/>
      <c r="TA966" s="5"/>
      <c r="TB966" s="5"/>
      <c r="TC966" s="5"/>
      <c r="TD966" s="5"/>
      <c r="TE966" s="5"/>
      <c r="TF966" s="5"/>
      <c r="TG966" s="5"/>
      <c r="TH966" s="5"/>
      <c r="TI966" s="5"/>
      <c r="TJ966" s="5"/>
      <c r="TK966" s="5"/>
      <c r="TL966" s="5"/>
      <c r="TM966" s="5"/>
      <c r="TN966" s="5"/>
      <c r="TO966" s="5"/>
      <c r="TP966" s="5"/>
      <c r="TQ966" s="5"/>
      <c r="TR966" s="5"/>
      <c r="TS966" s="5"/>
      <c r="TT966" s="5"/>
      <c r="TU966" s="5"/>
      <c r="TV966" s="5"/>
      <c r="TW966" s="5"/>
      <c r="TX966" s="5"/>
      <c r="TY966" s="5"/>
      <c r="UV966" s="5"/>
    </row>
    <row r="967" spans="511:568" x14ac:dyDescent="0.25">
      <c r="SQ967" s="5"/>
      <c r="ST967" s="5"/>
      <c r="SU967" s="5"/>
      <c r="SY967" s="5"/>
      <c r="SZ967" s="5"/>
      <c r="TA967" s="5"/>
      <c r="TB967" s="5"/>
      <c r="TC967" s="5"/>
      <c r="TD967" s="5"/>
      <c r="TE967" s="5"/>
      <c r="TF967" s="5"/>
      <c r="TG967" s="5"/>
      <c r="TH967" s="5"/>
      <c r="TI967" s="5"/>
      <c r="TJ967" s="5"/>
      <c r="TK967" s="5"/>
      <c r="TL967" s="5"/>
      <c r="TM967" s="5"/>
      <c r="TN967" s="5"/>
      <c r="TO967" s="5"/>
      <c r="TP967" s="5"/>
      <c r="TQ967" s="5"/>
      <c r="TR967" s="5"/>
      <c r="TS967" s="5"/>
      <c r="TT967" s="5"/>
      <c r="TU967" s="5"/>
      <c r="TV967" s="5"/>
      <c r="TW967" s="5"/>
      <c r="TX967" s="5"/>
      <c r="TY967" s="5"/>
      <c r="UV967" s="5"/>
    </row>
    <row r="968" spans="511:568" x14ac:dyDescent="0.25">
      <c r="SQ968" s="5"/>
      <c r="ST968" s="5"/>
      <c r="SU968" s="5"/>
      <c r="SY968" s="5"/>
      <c r="SZ968" s="5"/>
      <c r="TA968" s="5"/>
      <c r="TB968" s="5"/>
      <c r="TC968" s="5"/>
      <c r="TD968" s="5"/>
      <c r="TE968" s="5"/>
      <c r="TF968" s="5"/>
      <c r="TG968" s="5"/>
      <c r="TH968" s="5"/>
      <c r="TI968" s="5"/>
      <c r="TJ968" s="5"/>
      <c r="TK968" s="5"/>
      <c r="TL968" s="5"/>
      <c r="TM968" s="5"/>
      <c r="TN968" s="5"/>
      <c r="TO968" s="5"/>
      <c r="TP968" s="5"/>
      <c r="TQ968" s="5"/>
      <c r="TR968" s="5"/>
      <c r="TS968" s="5"/>
      <c r="TT968" s="5"/>
      <c r="TU968" s="5"/>
      <c r="TV968" s="5"/>
      <c r="TW968" s="5"/>
      <c r="TX968" s="5"/>
      <c r="TY968" s="5"/>
      <c r="UV968" s="5"/>
    </row>
    <row r="969" spans="511:568" x14ac:dyDescent="0.25">
      <c r="SQ969" s="5"/>
      <c r="ST969" s="5"/>
      <c r="SU969" s="5"/>
      <c r="SY969" s="5"/>
      <c r="SZ969" s="5"/>
      <c r="TA969" s="5"/>
      <c r="TB969" s="5"/>
      <c r="TC969" s="5"/>
      <c r="TD969" s="5"/>
      <c r="TE969" s="5"/>
      <c r="TF969" s="5"/>
      <c r="TG969" s="5"/>
      <c r="TH969" s="5"/>
      <c r="TI969" s="5"/>
      <c r="TJ969" s="5"/>
      <c r="TK969" s="5"/>
      <c r="TL969" s="5"/>
      <c r="TM969" s="5"/>
      <c r="TN969" s="5"/>
      <c r="TO969" s="5"/>
      <c r="TP969" s="5"/>
      <c r="TQ969" s="5"/>
      <c r="TR969" s="5"/>
      <c r="TS969" s="5"/>
      <c r="TT969" s="5"/>
      <c r="TU969" s="5"/>
      <c r="TV969" s="5"/>
      <c r="TW969" s="5"/>
      <c r="TX969" s="5"/>
      <c r="TY969" s="5"/>
      <c r="UV969" s="5"/>
    </row>
    <row r="970" spans="511:568" x14ac:dyDescent="0.25">
      <c r="SQ970" s="5"/>
      <c r="ST970" s="5"/>
      <c r="SU970" s="5"/>
      <c r="SY970" s="5"/>
      <c r="SZ970" s="5"/>
      <c r="TA970" s="5"/>
      <c r="TB970" s="5"/>
      <c r="TC970" s="5"/>
      <c r="TD970" s="5"/>
      <c r="TE970" s="5"/>
      <c r="TF970" s="5"/>
      <c r="TG970" s="5"/>
      <c r="TH970" s="5"/>
      <c r="TI970" s="5"/>
      <c r="TJ970" s="5"/>
      <c r="TK970" s="5"/>
      <c r="TL970" s="5"/>
      <c r="TM970" s="5"/>
      <c r="TN970" s="5"/>
      <c r="TO970" s="5"/>
      <c r="TP970" s="5"/>
      <c r="TQ970" s="5"/>
      <c r="TR970" s="5"/>
      <c r="TS970" s="5"/>
      <c r="TT970" s="5"/>
      <c r="TU970" s="5"/>
      <c r="TV970" s="5"/>
      <c r="TW970" s="5"/>
      <c r="TX970" s="5"/>
      <c r="TY970" s="5"/>
      <c r="UV970" s="5"/>
    </row>
    <row r="971" spans="511:568" x14ac:dyDescent="0.25">
      <c r="SQ971" s="5"/>
      <c r="ST971" s="5"/>
      <c r="SU971" s="5"/>
      <c r="SY971" s="5"/>
      <c r="SZ971" s="5"/>
      <c r="TA971" s="5"/>
      <c r="TB971" s="5"/>
      <c r="TC971" s="5"/>
      <c r="TD971" s="5"/>
      <c r="TE971" s="5"/>
      <c r="TF971" s="5"/>
      <c r="TG971" s="5"/>
      <c r="TH971" s="5"/>
      <c r="TI971" s="5"/>
      <c r="TJ971" s="5"/>
      <c r="TK971" s="5"/>
      <c r="TL971" s="5"/>
      <c r="TM971" s="5"/>
      <c r="TN971" s="5"/>
      <c r="TO971" s="5"/>
      <c r="TP971" s="5"/>
      <c r="TQ971" s="5"/>
      <c r="TR971" s="5"/>
      <c r="TS971" s="5"/>
      <c r="TT971" s="5"/>
      <c r="TU971" s="5"/>
      <c r="TV971" s="5"/>
      <c r="TW971" s="5"/>
      <c r="TX971" s="5"/>
      <c r="TY971" s="5"/>
      <c r="UV971" s="5"/>
    </row>
    <row r="972" spans="511:568" x14ac:dyDescent="0.25">
      <c r="SQ972" s="5"/>
      <c r="ST972" s="5"/>
      <c r="SU972" s="5"/>
      <c r="SY972" s="5"/>
      <c r="SZ972" s="5"/>
      <c r="TA972" s="5"/>
      <c r="TB972" s="5"/>
      <c r="TC972" s="5"/>
      <c r="TD972" s="5"/>
      <c r="TE972" s="5"/>
      <c r="TF972" s="5"/>
      <c r="TG972" s="5"/>
      <c r="TH972" s="5"/>
      <c r="TI972" s="5"/>
      <c r="TJ972" s="5"/>
      <c r="TK972" s="5"/>
      <c r="TL972" s="5"/>
      <c r="TM972" s="5"/>
      <c r="TN972" s="5"/>
      <c r="TO972" s="5"/>
      <c r="TP972" s="5"/>
      <c r="TQ972" s="5"/>
      <c r="TR972" s="5"/>
      <c r="TS972" s="5"/>
      <c r="TT972" s="5"/>
      <c r="TU972" s="5"/>
      <c r="TV972" s="5"/>
      <c r="TW972" s="5"/>
      <c r="TX972" s="5"/>
      <c r="TY972" s="5"/>
      <c r="UV972" s="5"/>
    </row>
    <row r="973" spans="511:568" x14ac:dyDescent="0.25">
      <c r="SQ973" s="5"/>
      <c r="ST973" s="5"/>
      <c r="SU973" s="5"/>
      <c r="SY973" s="5"/>
      <c r="SZ973" s="5"/>
      <c r="TA973" s="5"/>
      <c r="TB973" s="5"/>
      <c r="TC973" s="5"/>
      <c r="TD973" s="5"/>
      <c r="TE973" s="5"/>
      <c r="TF973" s="5"/>
      <c r="TG973" s="5"/>
      <c r="TH973" s="5"/>
      <c r="TI973" s="5"/>
      <c r="TJ973" s="5"/>
      <c r="TK973" s="5"/>
      <c r="TL973" s="5"/>
      <c r="TM973" s="5"/>
      <c r="TN973" s="5"/>
      <c r="TO973" s="5"/>
      <c r="TP973" s="5"/>
      <c r="TQ973" s="5"/>
      <c r="TR973" s="5"/>
      <c r="TS973" s="5"/>
      <c r="TT973" s="5"/>
      <c r="TU973" s="5"/>
      <c r="TV973" s="5"/>
      <c r="TW973" s="5"/>
      <c r="TX973" s="5"/>
      <c r="TY973" s="5"/>
      <c r="UV973" s="5"/>
    </row>
    <row r="974" spans="511:568" x14ac:dyDescent="0.25">
      <c r="SQ974" s="5"/>
      <c r="ST974" s="5"/>
      <c r="SU974" s="5"/>
      <c r="SY974" s="5"/>
      <c r="SZ974" s="5"/>
      <c r="TA974" s="5"/>
      <c r="TB974" s="5"/>
      <c r="TC974" s="5"/>
      <c r="TD974" s="5"/>
      <c r="TE974" s="5"/>
      <c r="TF974" s="5"/>
      <c r="TG974" s="5"/>
      <c r="TH974" s="5"/>
      <c r="TI974" s="5"/>
      <c r="TJ974" s="5"/>
      <c r="TK974" s="5"/>
      <c r="TL974" s="5"/>
      <c r="TM974" s="5"/>
      <c r="TN974" s="5"/>
      <c r="TO974" s="5"/>
      <c r="TP974" s="5"/>
      <c r="TQ974" s="5"/>
      <c r="TR974" s="5"/>
      <c r="TS974" s="5"/>
      <c r="TT974" s="5"/>
      <c r="TU974" s="5"/>
      <c r="TV974" s="5"/>
      <c r="TW974" s="5"/>
      <c r="TX974" s="5"/>
      <c r="TY974" s="5"/>
      <c r="UV974" s="5"/>
    </row>
    <row r="975" spans="511:568" x14ac:dyDescent="0.25">
      <c r="SQ975" s="5"/>
      <c r="ST975" s="5"/>
      <c r="SU975" s="5"/>
      <c r="SY975" s="5"/>
      <c r="SZ975" s="5"/>
      <c r="TA975" s="5"/>
      <c r="TB975" s="5"/>
      <c r="TC975" s="5"/>
      <c r="TD975" s="5"/>
      <c r="TE975" s="5"/>
      <c r="TF975" s="5"/>
      <c r="TG975" s="5"/>
      <c r="TH975" s="5"/>
      <c r="TI975" s="5"/>
      <c r="TJ975" s="5"/>
      <c r="TK975" s="5"/>
      <c r="TL975" s="5"/>
      <c r="TM975" s="5"/>
      <c r="TN975" s="5"/>
      <c r="TO975" s="5"/>
      <c r="TP975" s="5"/>
      <c r="TQ975" s="5"/>
      <c r="TR975" s="5"/>
      <c r="TS975" s="5"/>
      <c r="TT975" s="5"/>
      <c r="TU975" s="5"/>
      <c r="TV975" s="5"/>
      <c r="TW975" s="5"/>
      <c r="TX975" s="5"/>
      <c r="TY975" s="5"/>
      <c r="UV975" s="5"/>
    </row>
    <row r="976" spans="511:568" x14ac:dyDescent="0.25">
      <c r="SQ976" s="5"/>
      <c r="ST976" s="5"/>
      <c r="SU976" s="5"/>
      <c r="SY976" s="5"/>
      <c r="SZ976" s="5"/>
      <c r="TA976" s="5"/>
      <c r="TB976" s="5"/>
      <c r="TC976" s="5"/>
      <c r="TD976" s="5"/>
      <c r="TE976" s="5"/>
      <c r="TF976" s="5"/>
      <c r="TG976" s="5"/>
      <c r="TH976" s="5"/>
      <c r="TI976" s="5"/>
      <c r="TJ976" s="5"/>
      <c r="TK976" s="5"/>
      <c r="TL976" s="5"/>
      <c r="TM976" s="5"/>
      <c r="TN976" s="5"/>
      <c r="TO976" s="5"/>
      <c r="TP976" s="5"/>
      <c r="TQ976" s="5"/>
      <c r="TR976" s="5"/>
      <c r="TS976" s="5"/>
      <c r="TT976" s="5"/>
      <c r="TU976" s="5"/>
      <c r="TV976" s="5"/>
      <c r="TW976" s="5"/>
      <c r="TX976" s="5"/>
      <c r="TY976" s="5"/>
      <c r="UV976" s="5"/>
    </row>
    <row r="977" spans="511:568" x14ac:dyDescent="0.25">
      <c r="SQ977" s="5"/>
      <c r="ST977" s="5"/>
      <c r="SU977" s="5"/>
      <c r="SY977" s="5"/>
      <c r="SZ977" s="5"/>
      <c r="TA977" s="5"/>
      <c r="TB977" s="5"/>
      <c r="TC977" s="5"/>
      <c r="TD977" s="5"/>
      <c r="TE977" s="5"/>
      <c r="TF977" s="5"/>
      <c r="TG977" s="5"/>
      <c r="TH977" s="5"/>
      <c r="TI977" s="5"/>
      <c r="TJ977" s="5"/>
      <c r="TK977" s="5"/>
      <c r="TL977" s="5"/>
      <c r="TM977" s="5"/>
      <c r="TN977" s="5"/>
      <c r="TO977" s="5"/>
      <c r="TP977" s="5"/>
      <c r="TQ977" s="5"/>
      <c r="TR977" s="5"/>
      <c r="TS977" s="5"/>
      <c r="TT977" s="5"/>
      <c r="TU977" s="5"/>
      <c r="TV977" s="5"/>
      <c r="TW977" s="5"/>
      <c r="TX977" s="5"/>
      <c r="TY977" s="5"/>
      <c r="UV977" s="5"/>
    </row>
    <row r="978" spans="511:568" x14ac:dyDescent="0.25">
      <c r="SQ978" s="5"/>
      <c r="ST978" s="5"/>
      <c r="SU978" s="5"/>
      <c r="SY978" s="5"/>
      <c r="SZ978" s="5"/>
      <c r="TA978" s="5"/>
      <c r="TB978" s="5"/>
      <c r="TC978" s="5"/>
      <c r="TD978" s="5"/>
      <c r="TE978" s="5"/>
      <c r="TF978" s="5"/>
      <c r="TG978" s="5"/>
      <c r="TH978" s="5"/>
      <c r="TI978" s="5"/>
      <c r="TJ978" s="5"/>
      <c r="TK978" s="5"/>
      <c r="TL978" s="5"/>
      <c r="TM978" s="5"/>
      <c r="TN978" s="5"/>
      <c r="TO978" s="5"/>
      <c r="TP978" s="5"/>
      <c r="TQ978" s="5"/>
      <c r="TR978" s="5"/>
      <c r="TS978" s="5"/>
      <c r="TT978" s="5"/>
      <c r="TU978" s="5"/>
      <c r="TV978" s="5"/>
      <c r="TW978" s="5"/>
      <c r="TX978" s="5"/>
      <c r="TY978" s="5"/>
      <c r="UV978" s="5"/>
    </row>
    <row r="979" spans="511:568" x14ac:dyDescent="0.25">
      <c r="SQ979" s="5"/>
      <c r="ST979" s="5"/>
      <c r="SU979" s="5"/>
      <c r="SY979" s="5"/>
      <c r="SZ979" s="5"/>
      <c r="TA979" s="5"/>
      <c r="TB979" s="5"/>
      <c r="TC979" s="5"/>
      <c r="TD979" s="5"/>
      <c r="TE979" s="5"/>
      <c r="TF979" s="5"/>
      <c r="TG979" s="5"/>
      <c r="TH979" s="5"/>
      <c r="TI979" s="5"/>
      <c r="TJ979" s="5"/>
      <c r="TK979" s="5"/>
      <c r="TL979" s="5"/>
      <c r="TM979" s="5"/>
      <c r="TN979" s="5"/>
      <c r="TO979" s="5"/>
      <c r="TP979" s="5"/>
      <c r="TQ979" s="5"/>
      <c r="TR979" s="5"/>
      <c r="TS979" s="5"/>
      <c r="TT979" s="5"/>
      <c r="TU979" s="5"/>
      <c r="TV979" s="5"/>
      <c r="TW979" s="5"/>
      <c r="TX979" s="5"/>
      <c r="TY979" s="5"/>
      <c r="UV979" s="5"/>
    </row>
    <row r="980" spans="511:568" x14ac:dyDescent="0.25">
      <c r="SQ980" s="5"/>
      <c r="ST980" s="5"/>
      <c r="SU980" s="5"/>
      <c r="SY980" s="5"/>
      <c r="SZ980" s="5"/>
      <c r="TA980" s="5"/>
      <c r="TB980" s="5"/>
      <c r="TC980" s="5"/>
      <c r="TD980" s="5"/>
      <c r="TE980" s="5"/>
      <c r="TF980" s="5"/>
      <c r="TG980" s="5"/>
      <c r="TH980" s="5"/>
      <c r="TI980" s="5"/>
      <c r="TJ980" s="5"/>
      <c r="TK980" s="5"/>
      <c r="TL980" s="5"/>
      <c r="TM980" s="5"/>
      <c r="TN980" s="5"/>
      <c r="TO980" s="5"/>
      <c r="TP980" s="5"/>
      <c r="TQ980" s="5"/>
      <c r="TR980" s="5"/>
      <c r="TS980" s="5"/>
      <c r="TT980" s="5"/>
      <c r="TU980" s="5"/>
      <c r="TV980" s="5"/>
      <c r="TW980" s="5"/>
      <c r="TX980" s="5"/>
      <c r="TY980" s="5"/>
      <c r="UV980" s="5"/>
    </row>
    <row r="981" spans="511:568" x14ac:dyDescent="0.25">
      <c r="SQ981" s="5"/>
      <c r="ST981" s="5"/>
      <c r="SU981" s="5"/>
      <c r="SY981" s="5"/>
      <c r="SZ981" s="5"/>
      <c r="TA981" s="5"/>
      <c r="TB981" s="5"/>
      <c r="TC981" s="5"/>
      <c r="TD981" s="5"/>
      <c r="TE981" s="5"/>
      <c r="TF981" s="5"/>
      <c r="TG981" s="5"/>
      <c r="TH981" s="5"/>
      <c r="TI981" s="5"/>
      <c r="TJ981" s="5"/>
      <c r="TK981" s="5"/>
      <c r="TL981" s="5"/>
      <c r="TM981" s="5"/>
      <c r="TN981" s="5"/>
      <c r="TO981" s="5"/>
      <c r="TP981" s="5"/>
      <c r="TQ981" s="5"/>
      <c r="TR981" s="5"/>
      <c r="TS981" s="5"/>
      <c r="TT981" s="5"/>
      <c r="TU981" s="5"/>
      <c r="TV981" s="5"/>
      <c r="TW981" s="5"/>
      <c r="TX981" s="5"/>
      <c r="TY981" s="5"/>
      <c r="UV981" s="5"/>
    </row>
    <row r="982" spans="511:568" x14ac:dyDescent="0.25">
      <c r="SQ982" s="5"/>
      <c r="ST982" s="5"/>
      <c r="SU982" s="5"/>
      <c r="SY982" s="5"/>
      <c r="SZ982" s="5"/>
      <c r="TA982" s="5"/>
      <c r="TB982" s="5"/>
      <c r="TC982" s="5"/>
      <c r="TD982" s="5"/>
      <c r="TE982" s="5"/>
      <c r="TF982" s="5"/>
      <c r="TG982" s="5"/>
      <c r="TH982" s="5"/>
      <c r="TI982" s="5"/>
      <c r="TJ982" s="5"/>
      <c r="TK982" s="5"/>
      <c r="TL982" s="5"/>
      <c r="TM982" s="5"/>
      <c r="TN982" s="5"/>
      <c r="TO982" s="5"/>
      <c r="TP982" s="5"/>
      <c r="TQ982" s="5"/>
      <c r="TR982" s="5"/>
      <c r="TS982" s="5"/>
      <c r="TT982" s="5"/>
      <c r="TU982" s="5"/>
      <c r="TV982" s="5"/>
      <c r="TW982" s="5"/>
      <c r="TX982" s="5"/>
      <c r="TY982" s="5"/>
      <c r="UV982" s="5"/>
    </row>
    <row r="983" spans="511:568" x14ac:dyDescent="0.25">
      <c r="SQ983" s="5"/>
      <c r="ST983" s="5"/>
      <c r="SU983" s="5"/>
      <c r="SY983" s="5"/>
      <c r="SZ983" s="5"/>
      <c r="TA983" s="5"/>
      <c r="TB983" s="5"/>
      <c r="TC983" s="5"/>
      <c r="TD983" s="5"/>
      <c r="TE983" s="5"/>
      <c r="TF983" s="5"/>
      <c r="TG983" s="5"/>
      <c r="TH983" s="5"/>
      <c r="TI983" s="5"/>
      <c r="TJ983" s="5"/>
      <c r="TK983" s="5"/>
      <c r="TL983" s="5"/>
      <c r="TM983" s="5"/>
      <c r="TN983" s="5"/>
      <c r="TO983" s="5"/>
      <c r="TP983" s="5"/>
      <c r="TQ983" s="5"/>
      <c r="TR983" s="5"/>
      <c r="TS983" s="5"/>
      <c r="TT983" s="5"/>
      <c r="TU983" s="5"/>
      <c r="TV983" s="5"/>
      <c r="TW983" s="5"/>
      <c r="TX983" s="5"/>
      <c r="TY983" s="5"/>
      <c r="UV983" s="5"/>
    </row>
    <row r="984" spans="511:568" x14ac:dyDescent="0.25">
      <c r="SQ984" s="5"/>
      <c r="ST984" s="5"/>
      <c r="SU984" s="5"/>
      <c r="SY984" s="5"/>
      <c r="SZ984" s="5"/>
      <c r="TA984" s="5"/>
      <c r="TB984" s="5"/>
      <c r="TC984" s="5"/>
      <c r="TD984" s="5"/>
      <c r="TE984" s="5"/>
      <c r="TF984" s="5"/>
      <c r="TG984" s="5"/>
      <c r="TH984" s="5"/>
      <c r="TI984" s="5"/>
      <c r="TJ984" s="5"/>
      <c r="TK984" s="5"/>
      <c r="TL984" s="5"/>
      <c r="TM984" s="5"/>
      <c r="TN984" s="5"/>
      <c r="TO984" s="5"/>
      <c r="TP984" s="5"/>
      <c r="TQ984" s="5"/>
      <c r="TR984" s="5"/>
      <c r="TS984" s="5"/>
      <c r="TT984" s="5"/>
      <c r="TU984" s="5"/>
      <c r="TV984" s="5"/>
      <c r="TW984" s="5"/>
      <c r="TX984" s="5"/>
      <c r="TY984" s="5"/>
      <c r="UV984" s="5"/>
    </row>
    <row r="985" spans="511:568" x14ac:dyDescent="0.25">
      <c r="SQ985" s="5"/>
      <c r="ST985" s="5"/>
      <c r="SU985" s="5"/>
      <c r="SY985" s="5"/>
      <c r="SZ985" s="5"/>
      <c r="TA985" s="5"/>
      <c r="TB985" s="5"/>
      <c r="TC985" s="5"/>
      <c r="TD985" s="5"/>
      <c r="TE985" s="5"/>
      <c r="TF985" s="5"/>
      <c r="TG985" s="5"/>
      <c r="TH985" s="5"/>
      <c r="TI985" s="5"/>
      <c r="TJ985" s="5"/>
      <c r="TK985" s="5"/>
      <c r="TL985" s="5"/>
      <c r="TM985" s="5"/>
      <c r="TN985" s="5"/>
      <c r="TO985" s="5"/>
      <c r="TP985" s="5"/>
      <c r="TQ985" s="5"/>
      <c r="TR985" s="5"/>
      <c r="TS985" s="5"/>
      <c r="TT985" s="5"/>
      <c r="TU985" s="5"/>
      <c r="TV985" s="5"/>
      <c r="TW985" s="5"/>
      <c r="TX985" s="5"/>
      <c r="TY985" s="5"/>
      <c r="UV985" s="5"/>
    </row>
    <row r="986" spans="511:568" x14ac:dyDescent="0.25">
      <c r="SQ986" s="5"/>
      <c r="ST986" s="5"/>
      <c r="SU986" s="5"/>
      <c r="SY986" s="5"/>
      <c r="SZ986" s="5"/>
      <c r="TA986" s="5"/>
      <c r="TB986" s="5"/>
      <c r="TC986" s="5"/>
      <c r="TD986" s="5"/>
      <c r="TE986" s="5"/>
      <c r="TF986" s="5"/>
      <c r="TG986" s="5"/>
      <c r="TH986" s="5"/>
      <c r="TI986" s="5"/>
      <c r="TJ986" s="5"/>
      <c r="TK986" s="5"/>
      <c r="TL986" s="5"/>
      <c r="TM986" s="5"/>
      <c r="TN986" s="5"/>
      <c r="TO986" s="5"/>
      <c r="TP986" s="5"/>
      <c r="TQ986" s="5"/>
      <c r="TR986" s="5"/>
      <c r="TS986" s="5"/>
      <c r="TT986" s="5"/>
      <c r="TU986" s="5"/>
      <c r="TV986" s="5"/>
      <c r="TW986" s="5"/>
      <c r="TX986" s="5"/>
      <c r="TY986" s="5"/>
      <c r="UV986" s="5"/>
    </row>
    <row r="987" spans="511:568" x14ac:dyDescent="0.25">
      <c r="SQ987" s="5"/>
      <c r="ST987" s="5"/>
      <c r="SU987" s="5"/>
      <c r="SY987" s="5"/>
      <c r="SZ987" s="5"/>
      <c r="TA987" s="5"/>
      <c r="TB987" s="5"/>
      <c r="TC987" s="5"/>
      <c r="TD987" s="5"/>
      <c r="TE987" s="5"/>
      <c r="TF987" s="5"/>
      <c r="TG987" s="5"/>
      <c r="TH987" s="5"/>
      <c r="TI987" s="5"/>
      <c r="TJ987" s="5"/>
      <c r="TK987" s="5"/>
      <c r="TL987" s="5"/>
      <c r="TM987" s="5"/>
      <c r="TN987" s="5"/>
      <c r="TO987" s="5"/>
      <c r="TP987" s="5"/>
      <c r="TQ987" s="5"/>
      <c r="TR987" s="5"/>
      <c r="TS987" s="5"/>
      <c r="TT987" s="5"/>
      <c r="TU987" s="5"/>
      <c r="TV987" s="5"/>
      <c r="TW987" s="5"/>
      <c r="TX987" s="5"/>
      <c r="TY987" s="5"/>
      <c r="UV987" s="5"/>
    </row>
    <row r="988" spans="511:568" x14ac:dyDescent="0.25">
      <c r="SQ988" s="5"/>
      <c r="ST988" s="5"/>
      <c r="SU988" s="5"/>
      <c r="SY988" s="5"/>
      <c r="SZ988" s="5"/>
      <c r="TA988" s="5"/>
      <c r="TB988" s="5"/>
      <c r="TC988" s="5"/>
      <c r="TD988" s="5"/>
      <c r="TE988" s="5"/>
      <c r="TF988" s="5"/>
      <c r="TG988" s="5"/>
      <c r="TH988" s="5"/>
      <c r="TI988" s="5"/>
      <c r="TJ988" s="5"/>
      <c r="TK988" s="5"/>
      <c r="TL988" s="5"/>
      <c r="TM988" s="5"/>
      <c r="TN988" s="5"/>
      <c r="TO988" s="5"/>
      <c r="TP988" s="5"/>
      <c r="TQ988" s="5"/>
      <c r="TR988" s="5"/>
      <c r="TS988" s="5"/>
      <c r="TT988" s="5"/>
      <c r="TU988" s="5"/>
      <c r="TV988" s="5"/>
      <c r="TW988" s="5"/>
      <c r="TX988" s="5"/>
      <c r="TY988" s="5"/>
      <c r="UV988" s="5"/>
    </row>
    <row r="989" spans="511:568" x14ac:dyDescent="0.25">
      <c r="SQ989" s="5"/>
      <c r="ST989" s="5"/>
      <c r="SU989" s="5"/>
      <c r="SY989" s="5"/>
      <c r="SZ989" s="5"/>
      <c r="TA989" s="5"/>
      <c r="TB989" s="5"/>
      <c r="TC989" s="5"/>
      <c r="TD989" s="5"/>
      <c r="TE989" s="5"/>
      <c r="TF989" s="5"/>
      <c r="TG989" s="5"/>
      <c r="TH989" s="5"/>
      <c r="TI989" s="5"/>
      <c r="TJ989" s="5"/>
      <c r="TK989" s="5"/>
      <c r="TL989" s="5"/>
      <c r="TM989" s="5"/>
      <c r="TN989" s="5"/>
      <c r="TO989" s="5"/>
      <c r="TP989" s="5"/>
      <c r="TQ989" s="5"/>
      <c r="TR989" s="5"/>
      <c r="TS989" s="5"/>
      <c r="TT989" s="5"/>
      <c r="TU989" s="5"/>
      <c r="TV989" s="5"/>
      <c r="TW989" s="5"/>
      <c r="TX989" s="5"/>
      <c r="TY989" s="5"/>
      <c r="UV989" s="5"/>
    </row>
    <row r="990" spans="511:568" x14ac:dyDescent="0.25">
      <c r="SQ990" s="5"/>
      <c r="ST990" s="5"/>
      <c r="SU990" s="5"/>
      <c r="SY990" s="5"/>
      <c r="SZ990" s="5"/>
      <c r="TA990" s="5"/>
      <c r="TB990" s="5"/>
      <c r="TC990" s="5"/>
      <c r="TD990" s="5"/>
      <c r="TE990" s="5"/>
      <c r="TF990" s="5"/>
      <c r="TG990" s="5"/>
      <c r="TH990" s="5"/>
      <c r="TI990" s="5"/>
      <c r="TJ990" s="5"/>
      <c r="TK990" s="5"/>
      <c r="TL990" s="5"/>
      <c r="TM990" s="5"/>
      <c r="TN990" s="5"/>
      <c r="TO990" s="5"/>
      <c r="TP990" s="5"/>
      <c r="TQ990" s="5"/>
      <c r="TR990" s="5"/>
      <c r="TS990" s="5"/>
      <c r="TT990" s="5"/>
      <c r="TU990" s="5"/>
      <c r="TV990" s="5"/>
      <c r="TW990" s="5"/>
      <c r="TX990" s="5"/>
      <c r="TY990" s="5"/>
      <c r="UV990" s="5"/>
    </row>
    <row r="991" spans="511:568" x14ac:dyDescent="0.25">
      <c r="SQ991" s="5"/>
      <c r="ST991" s="5"/>
      <c r="SU991" s="5"/>
      <c r="SY991" s="5"/>
      <c r="SZ991" s="5"/>
      <c r="TA991" s="5"/>
      <c r="TB991" s="5"/>
      <c r="TC991" s="5"/>
      <c r="TD991" s="5"/>
      <c r="TE991" s="5"/>
      <c r="TF991" s="5"/>
      <c r="TG991" s="5"/>
      <c r="TH991" s="5"/>
      <c r="TI991" s="5"/>
      <c r="TJ991" s="5"/>
      <c r="TK991" s="5"/>
      <c r="TL991" s="5"/>
      <c r="TM991" s="5"/>
      <c r="TN991" s="5"/>
      <c r="TO991" s="5"/>
      <c r="TP991" s="5"/>
      <c r="TQ991" s="5"/>
      <c r="TR991" s="5"/>
      <c r="TS991" s="5"/>
      <c r="TT991" s="5"/>
      <c r="TU991" s="5"/>
      <c r="TV991" s="5"/>
      <c r="TW991" s="5"/>
      <c r="TX991" s="5"/>
      <c r="TY991" s="5"/>
      <c r="UV991" s="5"/>
    </row>
    <row r="992" spans="511:568" x14ac:dyDescent="0.25">
      <c r="SQ992" s="5"/>
      <c r="ST992" s="5"/>
      <c r="SU992" s="5"/>
      <c r="SY992" s="5"/>
      <c r="SZ992" s="5"/>
      <c r="TA992" s="5"/>
      <c r="TB992" s="5"/>
      <c r="TC992" s="5"/>
      <c r="TD992" s="5"/>
      <c r="TE992" s="5"/>
      <c r="TF992" s="5"/>
      <c r="TG992" s="5"/>
      <c r="TH992" s="5"/>
      <c r="TI992" s="5"/>
      <c r="TJ992" s="5"/>
      <c r="TK992" s="5"/>
      <c r="TL992" s="5"/>
      <c r="TM992" s="5"/>
      <c r="TN992" s="5"/>
      <c r="TO992" s="5"/>
      <c r="TP992" s="5"/>
      <c r="TQ992" s="5"/>
      <c r="TR992" s="5"/>
      <c r="TS992" s="5"/>
      <c r="TT992" s="5"/>
      <c r="TU992" s="5"/>
      <c r="TV992" s="5"/>
      <c r="TW992" s="5"/>
      <c r="TX992" s="5"/>
      <c r="TY992" s="5"/>
      <c r="UV992" s="5"/>
    </row>
    <row r="993" spans="511:568" x14ac:dyDescent="0.25">
      <c r="SQ993" s="5"/>
      <c r="ST993" s="5"/>
      <c r="SU993" s="5"/>
      <c r="SY993" s="5"/>
      <c r="SZ993" s="5"/>
      <c r="TA993" s="5"/>
      <c r="TB993" s="5"/>
      <c r="TC993" s="5"/>
      <c r="TD993" s="5"/>
      <c r="TE993" s="5"/>
      <c r="TF993" s="5"/>
      <c r="TG993" s="5"/>
      <c r="TH993" s="5"/>
      <c r="TI993" s="5"/>
      <c r="TJ993" s="5"/>
      <c r="TK993" s="5"/>
      <c r="TL993" s="5"/>
      <c r="TM993" s="5"/>
      <c r="TN993" s="5"/>
      <c r="TO993" s="5"/>
      <c r="TP993" s="5"/>
      <c r="TQ993" s="5"/>
      <c r="TR993" s="5"/>
      <c r="TS993" s="5"/>
      <c r="TT993" s="5"/>
      <c r="TU993" s="5"/>
      <c r="TV993" s="5"/>
      <c r="TW993" s="5"/>
      <c r="TX993" s="5"/>
      <c r="TY993" s="5"/>
      <c r="UV993" s="5"/>
    </row>
    <row r="994" spans="511:568" x14ac:dyDescent="0.25">
      <c r="SQ994" s="5"/>
      <c r="ST994" s="5"/>
      <c r="SU994" s="5"/>
      <c r="SY994" s="5"/>
      <c r="SZ994" s="5"/>
      <c r="TA994" s="5"/>
      <c r="TB994" s="5"/>
      <c r="TC994" s="5"/>
      <c r="TD994" s="5"/>
      <c r="TE994" s="5"/>
      <c r="TF994" s="5"/>
      <c r="TG994" s="5"/>
      <c r="TH994" s="5"/>
      <c r="TI994" s="5"/>
      <c r="TJ994" s="5"/>
      <c r="TK994" s="5"/>
      <c r="TL994" s="5"/>
      <c r="TM994" s="5"/>
      <c r="TN994" s="5"/>
      <c r="TO994" s="5"/>
      <c r="TP994" s="5"/>
      <c r="TQ994" s="5"/>
      <c r="TR994" s="5"/>
      <c r="TS994" s="5"/>
      <c r="TT994" s="5"/>
      <c r="TU994" s="5"/>
      <c r="TV994" s="5"/>
      <c r="TW994" s="5"/>
      <c r="TX994" s="5"/>
      <c r="TY994" s="5"/>
      <c r="UV994" s="5"/>
    </row>
    <row r="995" spans="511:568" x14ac:dyDescent="0.25">
      <c r="SQ995" s="5"/>
      <c r="ST995" s="5"/>
      <c r="SU995" s="5"/>
      <c r="SY995" s="5"/>
      <c r="SZ995" s="5"/>
      <c r="TA995" s="5"/>
      <c r="TB995" s="5"/>
      <c r="TC995" s="5"/>
      <c r="TD995" s="5"/>
      <c r="TE995" s="5"/>
      <c r="TF995" s="5"/>
      <c r="TG995" s="5"/>
      <c r="TH995" s="5"/>
      <c r="TI995" s="5"/>
      <c r="TJ995" s="5"/>
      <c r="TK995" s="5"/>
      <c r="TL995" s="5"/>
      <c r="TM995" s="5"/>
      <c r="TN995" s="5"/>
      <c r="TO995" s="5"/>
      <c r="TP995" s="5"/>
      <c r="TQ995" s="5"/>
      <c r="TR995" s="5"/>
      <c r="TS995" s="5"/>
      <c r="TT995" s="5"/>
      <c r="TU995" s="5"/>
      <c r="TV995" s="5"/>
      <c r="TW995" s="5"/>
      <c r="TX995" s="5"/>
      <c r="TY995" s="5"/>
      <c r="UV995" s="5"/>
    </row>
    <row r="996" spans="511:568" x14ac:dyDescent="0.25">
      <c r="SQ996" s="5"/>
      <c r="ST996" s="5"/>
      <c r="SU996" s="5"/>
      <c r="SY996" s="5"/>
      <c r="SZ996" s="5"/>
      <c r="TA996" s="5"/>
      <c r="TB996" s="5"/>
      <c r="TC996" s="5"/>
      <c r="TD996" s="5"/>
      <c r="TE996" s="5"/>
      <c r="TF996" s="5"/>
      <c r="TG996" s="5"/>
      <c r="TH996" s="5"/>
      <c r="TI996" s="5"/>
      <c r="TJ996" s="5"/>
      <c r="TK996" s="5"/>
      <c r="TL996" s="5"/>
      <c r="TM996" s="5"/>
      <c r="TN996" s="5"/>
      <c r="TO996" s="5"/>
      <c r="TP996" s="5"/>
      <c r="TQ996" s="5"/>
      <c r="TR996" s="5"/>
      <c r="TS996" s="5"/>
      <c r="TT996" s="5"/>
      <c r="TU996" s="5"/>
      <c r="TV996" s="5"/>
      <c r="TW996" s="5"/>
      <c r="TX996" s="5"/>
      <c r="TY996" s="5"/>
      <c r="UV996" s="5"/>
    </row>
    <row r="997" spans="511:568" x14ac:dyDescent="0.25">
      <c r="SQ997" s="5"/>
      <c r="ST997" s="5"/>
      <c r="SU997" s="5"/>
      <c r="SY997" s="5"/>
      <c r="SZ997" s="5"/>
      <c r="TA997" s="5"/>
      <c r="TB997" s="5"/>
      <c r="TC997" s="5"/>
      <c r="TD997" s="5"/>
      <c r="TE997" s="5"/>
      <c r="TF997" s="5"/>
      <c r="TG997" s="5"/>
      <c r="TH997" s="5"/>
      <c r="TI997" s="5"/>
      <c r="TJ997" s="5"/>
      <c r="TK997" s="5"/>
      <c r="TL997" s="5"/>
      <c r="TM997" s="5"/>
      <c r="TN997" s="5"/>
      <c r="TO997" s="5"/>
      <c r="TP997" s="5"/>
      <c r="TQ997" s="5"/>
      <c r="TR997" s="5"/>
      <c r="TS997" s="5"/>
      <c r="TT997" s="5"/>
      <c r="TU997" s="5"/>
      <c r="TV997" s="5"/>
      <c r="TW997" s="5"/>
      <c r="TX997" s="5"/>
      <c r="TY997" s="5"/>
      <c r="UV997" s="5"/>
    </row>
    <row r="998" spans="511:568" x14ac:dyDescent="0.25">
      <c r="SQ998" s="5"/>
      <c r="ST998" s="5"/>
      <c r="SU998" s="5"/>
      <c r="SY998" s="5"/>
      <c r="SZ998" s="5"/>
      <c r="TA998" s="5"/>
      <c r="TB998" s="5"/>
      <c r="TC998" s="5"/>
      <c r="TD998" s="5"/>
      <c r="TE998" s="5"/>
      <c r="TF998" s="5"/>
      <c r="TG998" s="5"/>
      <c r="TH998" s="5"/>
      <c r="TI998" s="5"/>
      <c r="TJ998" s="5"/>
      <c r="TK998" s="5"/>
      <c r="TL998" s="5"/>
      <c r="TM998" s="5"/>
      <c r="TN998" s="5"/>
      <c r="TO998" s="5"/>
      <c r="TP998" s="5"/>
      <c r="TQ998" s="5"/>
      <c r="TR998" s="5"/>
      <c r="TS998" s="5"/>
      <c r="TT998" s="5"/>
      <c r="TU998" s="5"/>
      <c r="TV998" s="5"/>
      <c r="TW998" s="5"/>
      <c r="TX998" s="5"/>
      <c r="TY998" s="5"/>
      <c r="UV998" s="5"/>
    </row>
    <row r="999" spans="511:568" x14ac:dyDescent="0.25">
      <c r="SQ999" s="5"/>
      <c r="ST999" s="5"/>
      <c r="SU999" s="5"/>
      <c r="SY999" s="5"/>
      <c r="SZ999" s="5"/>
      <c r="TA999" s="5"/>
      <c r="TB999" s="5"/>
      <c r="TC999" s="5"/>
      <c r="TD999" s="5"/>
      <c r="TE999" s="5"/>
      <c r="TF999" s="5"/>
      <c r="TG999" s="5"/>
      <c r="TH999" s="5"/>
      <c r="TI999" s="5"/>
      <c r="TJ999" s="5"/>
      <c r="TK999" s="5"/>
      <c r="TL999" s="5"/>
      <c r="TM999" s="5"/>
      <c r="TN999" s="5"/>
      <c r="TO999" s="5"/>
      <c r="TP999" s="5"/>
      <c r="TQ999" s="5"/>
      <c r="TR999" s="5"/>
      <c r="TS999" s="5"/>
      <c r="TT999" s="5"/>
      <c r="TU999" s="5"/>
      <c r="TV999" s="5"/>
      <c r="TW999" s="5"/>
      <c r="TX999" s="5"/>
      <c r="TY999" s="5"/>
      <c r="UV999" s="5"/>
    </row>
    <row r="1000" spans="511:568" x14ac:dyDescent="0.25">
      <c r="SQ1000" s="5"/>
      <c r="ST1000" s="5"/>
      <c r="SU1000" s="5"/>
      <c r="SY1000" s="5"/>
      <c r="SZ1000" s="5"/>
      <c r="TA1000" s="5"/>
      <c r="TB1000" s="5"/>
      <c r="TC1000" s="5"/>
      <c r="TD1000" s="5"/>
      <c r="TE1000" s="5"/>
      <c r="TF1000" s="5"/>
      <c r="TG1000" s="5"/>
      <c r="TH1000" s="5"/>
      <c r="TI1000" s="5"/>
      <c r="TJ1000" s="5"/>
      <c r="TK1000" s="5"/>
      <c r="TL1000" s="5"/>
      <c r="TM1000" s="5"/>
      <c r="TN1000" s="5"/>
      <c r="TO1000" s="5"/>
      <c r="TP1000" s="5"/>
      <c r="TQ1000" s="5"/>
      <c r="TR1000" s="5"/>
      <c r="TS1000" s="5"/>
      <c r="TT1000" s="5"/>
      <c r="TU1000" s="5"/>
      <c r="TV1000" s="5"/>
      <c r="TW1000" s="5"/>
      <c r="TX1000" s="5"/>
      <c r="TY1000" s="5"/>
      <c r="UV1000" s="5"/>
    </row>
    <row r="1001" spans="511:568" x14ac:dyDescent="0.25">
      <c r="SQ1001" s="5"/>
    </row>
  </sheetData>
  <mergeCells count="6">
    <mergeCell ref="ZF5:ZG5"/>
    <mergeCell ref="B5:AL5"/>
    <mergeCell ref="DZ5:FT5"/>
    <mergeCell ref="YZ5:ZA5"/>
    <mergeCell ref="ZB5:ZC5"/>
    <mergeCell ref="ZD5:ZE5"/>
  </mergeCells>
  <phoneticPr fontId="30" type="noConversion"/>
  <conditionalFormatting sqref="GE7:GF1000">
    <cfRule type="expression" dxfId="146" priority="611">
      <formula>AND(NOT($GE7="YES"),NOT(ISBLANK($GE7)))</formula>
    </cfRule>
  </conditionalFormatting>
  <conditionalFormatting sqref="C7:C1000">
    <cfRule type="expression" dxfId="145" priority="593">
      <formula>AND(B7="Capital", C7="Landlord")</formula>
    </cfRule>
  </conditionalFormatting>
  <conditionalFormatting sqref="P7:Q1000">
    <cfRule type="expression" dxfId="144" priority="569">
      <formula>AND(NOT($O7="Building"),NOT(ISBLANK(P7)))</formula>
    </cfRule>
  </conditionalFormatting>
  <conditionalFormatting sqref="AA7:AB1000">
    <cfRule type="expression" dxfId="143" priority="567">
      <formula>AND(NOT(OR($O7="Equipment",$O7="Vehicle")),NOT(ISBLANK(AA7)))</formula>
    </cfRule>
  </conditionalFormatting>
  <conditionalFormatting sqref="Y7:Z1000 SM7:SN1000">
    <cfRule type="expression" dxfId="142" priority="565">
      <formula>AND(OR($O7="Building",$O7="Land"),NOT(ISBLANK(Y7)))</formula>
    </cfRule>
  </conditionalFormatting>
  <conditionalFormatting sqref="AO7:AP1000 DY7:DZ1000 GG7:GG1000 A7:C1000 O7:O1000 U7:V1000 YZ7:ZA1000">
    <cfRule type="expression" dxfId="141" priority="555">
      <formula>NOT(ISBLANK($B7))</formula>
    </cfRule>
  </conditionalFormatting>
  <conditionalFormatting sqref="SC7:SC1000">
    <cfRule type="expression" dxfId="140" priority="551">
      <formula>B7="Operating"</formula>
    </cfRule>
  </conditionalFormatting>
  <conditionalFormatting sqref="AV7:BA1000">
    <cfRule type="expression" dxfId="139" priority="539">
      <formula>AND(NOT(ISBLANK(AV7)),ISBLANK($AU7))</formula>
    </cfRule>
  </conditionalFormatting>
  <conditionalFormatting sqref="BM7:BN1000 DS7:DT1000">
    <cfRule type="expression" dxfId="138" priority="537">
      <formula>AND(NOT(ISBLANK($BM7)),NOT(ISBLANK($BN7)))</formula>
    </cfRule>
  </conditionalFormatting>
  <conditionalFormatting sqref="GH7:GJ9">
    <cfRule type="expression" dxfId="137" priority="536">
      <formula>$GG7="Payment Remains Same"</formula>
    </cfRule>
  </conditionalFormatting>
  <conditionalFormatting sqref="GH7:GK1000">
    <cfRule type="expression" dxfId="136" priority="535">
      <formula>$GG7="Payment Varies Constantly"</formula>
    </cfRule>
  </conditionalFormatting>
  <conditionalFormatting sqref="GL7:GL1000 GN7:GP1000">
    <cfRule type="expression" dxfId="135" priority="534">
      <formula>$GG7="Payment Variance is not constant"</formula>
    </cfRule>
  </conditionalFormatting>
  <conditionalFormatting sqref="GQ7:GQ1000 GS7:GU1000">
    <cfRule type="expression" dxfId="134" priority="521">
      <formula>AND(NOT(ISBLANK($GQ7)),$GG7="Payment Variance is not constant")</formula>
    </cfRule>
  </conditionalFormatting>
  <conditionalFormatting sqref="SF7:SK1000">
    <cfRule type="expression" dxfId="133" priority="513">
      <formula>AND(NOT(ISBLANK(SF7)),NOT($B7="Capital"))</formula>
    </cfRule>
  </conditionalFormatting>
  <conditionalFormatting sqref="UA7:UC1000">
    <cfRule type="expression" dxfId="132" priority="509">
      <formula>AND($TZ7="Payment Variance is not constant",NOT(ISBLANK(UA7)))</formula>
    </cfRule>
  </conditionalFormatting>
  <conditionalFormatting sqref="TZ7:UD1000">
    <cfRule type="expression" dxfId="131" priority="511">
      <formula>$TZ7="Payment Varies Constantly"</formula>
    </cfRule>
  </conditionalFormatting>
  <conditionalFormatting sqref="TZ7:TZ1000 UE7:UE1000 UG7:UI1000">
    <cfRule type="expression" dxfId="130" priority="510">
      <formula>$TZ7="Payment Variance is not constant"</formula>
    </cfRule>
  </conditionalFormatting>
  <conditionalFormatting sqref="UD7:UD1000">
    <cfRule type="expression" dxfId="129" priority="508">
      <formula>AND(NOT($TZ7="Payment Varies Constantly"),NOT(ISBLANK($UD7)))</formula>
    </cfRule>
  </conditionalFormatting>
  <conditionalFormatting sqref="UE7:US1000 UY7:UY1000">
    <cfRule type="expression" dxfId="128" priority="507">
      <formula>AND(NOT($TZ7="Payment Variance is not constant"),NOT(ISBLANK(UE7)))</formula>
    </cfRule>
  </conditionalFormatting>
  <conditionalFormatting sqref="UJ7:UJ1000 UL7:UN1000">
    <cfRule type="expression" dxfId="127" priority="505">
      <formula>AND($TZ7="Payment Variance is not constant",NOT(ISBLANK($UJ7)))</formula>
    </cfRule>
  </conditionalFormatting>
  <conditionalFormatting sqref="UO7:UO1000 UQ7:US1000">
    <cfRule type="expression" dxfId="126" priority="504">
      <formula>AND($TZ7="Payment Variance is not constant",NOT(ISBLANK($UO7)))</formula>
    </cfRule>
  </conditionalFormatting>
  <conditionalFormatting sqref="TZ7:UC1000">
    <cfRule type="expression" dxfId="125" priority="512">
      <formula>$TZ7="Payment Remains Same"</formula>
    </cfRule>
  </conditionalFormatting>
  <conditionalFormatting sqref="UZ7:VC1000">
    <cfRule type="expression" dxfId="124" priority="497">
      <formula>$UZ7="Payment Remains Same"</formula>
    </cfRule>
  </conditionalFormatting>
  <conditionalFormatting sqref="UZ7:VD1000">
    <cfRule type="expression" dxfId="123" priority="496">
      <formula>$UZ7="Payment Varies Constantly"</formula>
    </cfRule>
  </conditionalFormatting>
  <conditionalFormatting sqref="VE7:VE1000 VG7:VI1000">
    <cfRule type="expression" dxfId="122" priority="495">
      <formula>$UZ7="Payment Variance is not constant"</formula>
    </cfRule>
  </conditionalFormatting>
  <conditionalFormatting sqref="VJ7:VJ1000 VL7:VN1000">
    <cfRule type="expression" dxfId="121" priority="494">
      <formula>AND($UZ7="Payment Variance is not constant",NOT(ISBLANK($VJ7)))</formula>
    </cfRule>
  </conditionalFormatting>
  <conditionalFormatting sqref="VO7:VO1000 VQ7:VS1000">
    <cfRule type="expression" dxfId="120" priority="493">
      <formula>AND($UZ7="Payment Variance is not constant",NOT(ISBLANK($VO7)))</formula>
    </cfRule>
  </conditionalFormatting>
  <conditionalFormatting sqref="VE7:VS1000">
    <cfRule type="expression" dxfId="119" priority="492">
      <formula>AND(NOT(ISBLANK(VE7)),NOT($UZ7="Payment Variance is not constant"))</formula>
    </cfRule>
  </conditionalFormatting>
  <conditionalFormatting sqref="VD7:VD1000">
    <cfRule type="expression" dxfId="118" priority="491">
      <formula>AND(NOT(ISBLANK($VD7)),NOT($UZ7="Payment Varies Constantly"))</formula>
    </cfRule>
  </conditionalFormatting>
  <conditionalFormatting sqref="VA7:VC1000">
    <cfRule type="expression" dxfId="117" priority="490">
      <formula>AND(NOT(ISBLANK(VA7)),$UZ7="Payment Variance is not constant")</formula>
    </cfRule>
  </conditionalFormatting>
  <conditionalFormatting sqref="VZ7:WC1000">
    <cfRule type="expression" dxfId="116" priority="477">
      <formula>$VZ7="Payment Remains Same"</formula>
    </cfRule>
  </conditionalFormatting>
  <conditionalFormatting sqref="VZ7:WD1000">
    <cfRule type="expression" dxfId="115" priority="476">
      <formula>$VZ7="Payment Varies Constantly"</formula>
    </cfRule>
  </conditionalFormatting>
  <conditionalFormatting sqref="VZ7:VZ1000 WE7:WE1000 WG7:WI1000">
    <cfRule type="expression" dxfId="114" priority="475">
      <formula>$VZ7="Payment Variance is not constant"</formula>
    </cfRule>
  </conditionalFormatting>
  <conditionalFormatting sqref="WJ7:WJ1000 WL7:WN1000">
    <cfRule type="expression" dxfId="113" priority="474">
      <formula>AND($VZ7="Payment Variance is not constant",NOT(ISBLANK($WJ7)))</formula>
    </cfRule>
  </conditionalFormatting>
  <conditionalFormatting sqref="WO7:WO1000 WQ7:WS1000">
    <cfRule type="expression" dxfId="112" priority="473">
      <formula>AND($VZ7="Payment Variance is not constant",NOT(ISBLANK($WO7)))</formula>
    </cfRule>
  </conditionalFormatting>
  <conditionalFormatting sqref="WA7:WC1000">
    <cfRule type="expression" dxfId="111" priority="472">
      <formula>AND($VZ7="Payment Variance is not constant",NOT(ISBLANK(WA7)))</formula>
    </cfRule>
  </conditionalFormatting>
  <conditionalFormatting sqref="WD7:WD1000">
    <cfRule type="expression" dxfId="110" priority="470">
      <formula>AND(NOT($VZ7="Payment Varies Constantly"),NOT(ISBLANK($WD7)))</formula>
    </cfRule>
  </conditionalFormatting>
  <conditionalFormatting sqref="WZ7:WZ1000 XF7:XF1000 XH7:XJ1000">
    <cfRule type="expression" dxfId="109" priority="469">
      <formula>$WZ7 ="Payment Variance is not constant"</formula>
    </cfRule>
  </conditionalFormatting>
  <conditionalFormatting sqref="AF7:AF1000 AH7:AH1000 AJ7:AK1000">
    <cfRule type="expression" dxfId="108" priority="651">
      <formula>OR($O7="Building",$O7="Land")</formula>
    </cfRule>
  </conditionalFormatting>
  <conditionalFormatting sqref="X7:X1000">
    <cfRule type="expression" dxfId="107" priority="747">
      <formula>AND(OR($O7="Building",$O7="Land"),NOT(ISBLANK($X7)))</formula>
    </cfRule>
  </conditionalFormatting>
  <conditionalFormatting sqref="W7:W1000">
    <cfRule type="expression" dxfId="106" priority="790">
      <formula>AND(OR($O7="Building",$O7="Land"),NOT(ISBLANK($W7)))</formula>
    </cfRule>
  </conditionalFormatting>
  <conditionalFormatting sqref="AC7:AC1000">
    <cfRule type="expression" dxfId="105" priority="791">
      <formula>AND(NOT(OR($O7="Building",$O7="Land")),NOT(ISBLANK($AC7)))</formula>
    </cfRule>
  </conditionalFormatting>
  <conditionalFormatting sqref="AI7:AI1000">
    <cfRule type="expression" dxfId="104" priority="792">
      <formula>AND($AH7="United States",OR($O7="Building",$O7="Land"))</formula>
    </cfRule>
  </conditionalFormatting>
  <conditionalFormatting sqref="SC7:SC1000">
    <cfRule type="expression" dxfId="103" priority="452">
      <formula>AND(NOT(ISBLANK(SC7)),NOT($B7="Operating"))</formula>
    </cfRule>
  </conditionalFormatting>
  <conditionalFormatting sqref="XT7:XT1000">
    <cfRule type="expression" dxfId="102" priority="451">
      <formula>AND(NOT(ISBLANK(XT7)),OR(ISBLANK($XS7),$XS7="No"))</formula>
    </cfRule>
  </conditionalFormatting>
  <conditionalFormatting sqref="YG7:YY1000">
    <cfRule type="expression" dxfId="101" priority="450">
      <formula>AND(NOT(ISBLANK(YG7)),OR(ISBLANK($YF7),$YF7="No"))</formula>
    </cfRule>
  </conditionalFormatting>
  <conditionalFormatting sqref="BP7:BT1000 DC7:DD1000">
    <cfRule type="expression" dxfId="100" priority="448">
      <formula>AND(NOT(ISBLANK(BP7)),OR(ISBLANK($BO7),$BO7="No"))</formula>
    </cfRule>
  </conditionalFormatting>
  <conditionalFormatting sqref="BJ7:BN1000 DS7:DT1000">
    <cfRule type="expression" dxfId="99" priority="447">
      <formula>AND(NOT(ISBLANK(BJ7)),OR(ISBLANK($BI7),$BI7="No"))</formula>
    </cfRule>
  </conditionalFormatting>
  <conditionalFormatting sqref="GV7:GV1000 GX7:GZ1000">
    <cfRule type="expression" dxfId="98" priority="852">
      <formula>AND(NOT(ISBLANK($GV7)),$GG7="Payment Variance is not constant")</formula>
    </cfRule>
  </conditionalFormatting>
  <conditionalFormatting sqref="HA7:HA1000 HC7:HE1000">
    <cfRule type="expression" dxfId="97" priority="370">
      <formula>AND(NOT(ISBLANK($HA7)),$GG7="Payment Variance is not constant")</formula>
    </cfRule>
  </conditionalFormatting>
  <conditionalFormatting sqref="HF7:HF1000 HH7:HJ1000">
    <cfRule type="expression" dxfId="96" priority="364">
      <formula>AND(NOT(ISBLANK($HF7)),$GG7="Payment Variance is not constant")</formula>
    </cfRule>
  </conditionalFormatting>
  <conditionalFormatting sqref="HK7:HK1000 HM7:HO1000">
    <cfRule type="expression" dxfId="95" priority="358">
      <formula>AND(NOT(ISBLANK($HK7)),$GG7="Payment Variance is not constant")</formula>
    </cfRule>
  </conditionalFormatting>
  <conditionalFormatting sqref="HP7:HP1000 HR7:HT1000">
    <cfRule type="expression" dxfId="94" priority="352">
      <formula>AND(NOT(ISBLANK($HP7)),$GG7="Payment Variance is not constant")</formula>
    </cfRule>
  </conditionalFormatting>
  <conditionalFormatting sqref="HU7:HU1000 HW7:HY1000">
    <cfRule type="expression" dxfId="93" priority="346">
      <formula>AND(NOT(ISBLANK($HU7)),$GG7="Payment Variance is not constant")</formula>
    </cfRule>
  </conditionalFormatting>
  <conditionalFormatting sqref="HZ7:HZ1000 IB7:ID1000">
    <cfRule type="expression" dxfId="92" priority="340">
      <formula>AND(NOT(ISBLANK($HZ7)),$GG7="Payment Variance is not constant")</formula>
    </cfRule>
  </conditionalFormatting>
  <conditionalFormatting sqref="IE7:IE1000 IG7:II1000">
    <cfRule type="expression" dxfId="91" priority="334">
      <formula>AND(NOT(ISBLANK($IE7)),$GG7="Payment Variance is not constant")</formula>
    </cfRule>
  </conditionalFormatting>
  <conditionalFormatting sqref="IJ7:IJ1000 IL7:IN1000">
    <cfRule type="expression" dxfId="90" priority="328">
      <formula>AND(NOT(ISBLANK($IJ7)),$GG7="Payment Variance is not constant")</formula>
    </cfRule>
  </conditionalFormatting>
  <conditionalFormatting sqref="IO7:IO1000 IQ7:IS1000">
    <cfRule type="expression" dxfId="89" priority="314">
      <formula>AND(NOT(ISBLANK($IO7)),$GG7="Payment Variance is not constant")</formula>
    </cfRule>
  </conditionalFormatting>
  <conditionalFormatting sqref="IT7:IT1000 IV7:IX1000 JC7:JC1000">
    <cfRule type="expression" dxfId="88" priority="308">
      <formula>AND(NOT(ISBLANK($IT7)),$GG7="Payment Variance is not constant")</formula>
    </cfRule>
  </conditionalFormatting>
  <conditionalFormatting sqref="IY7:IY1000 JA7:JB1000">
    <cfRule type="expression" dxfId="87" priority="302">
      <formula>AND(NOT(ISBLANK($IY7)),$GG7="Payment Variance is not constant")</formula>
    </cfRule>
  </conditionalFormatting>
  <conditionalFormatting sqref="JD7:JD1000 JF7:JH1000">
    <cfRule type="expression" dxfId="86" priority="296">
      <formula>AND(NOT(ISBLANK($JD7)),$GG7="Payment Variance is not constant")</formula>
    </cfRule>
  </conditionalFormatting>
  <conditionalFormatting sqref="JI7:JI1000 JK7:JM1000">
    <cfRule type="expression" dxfId="85" priority="290">
      <formula>AND(NOT(ISBLANK($JI7)),$GG7="Payment Variance is not constant")</formula>
    </cfRule>
  </conditionalFormatting>
  <conditionalFormatting sqref="JN7:JN1000 JP7:JR1000">
    <cfRule type="expression" dxfId="84" priority="284">
      <formula>AND(NOT(ISBLANK($JN7)),$GG7="Payment Variance is not constant")</formula>
    </cfRule>
  </conditionalFormatting>
  <conditionalFormatting sqref="JS7:JS1000 JU7:JW1000">
    <cfRule type="expression" dxfId="83" priority="278">
      <formula>AND(NOT(ISBLANK($JS7)),$GG7="Payment Variance is not constant")</formula>
    </cfRule>
  </conditionalFormatting>
  <conditionalFormatting sqref="JX7:JX1000 JZ7:KB1000">
    <cfRule type="expression" dxfId="82" priority="272">
      <formula>AND(NOT(ISBLANK($JX7)),$GG7="Payment Variance is not constant")</formula>
    </cfRule>
  </conditionalFormatting>
  <conditionalFormatting sqref="KC7:KC1000 KE7:KG1000">
    <cfRule type="expression" dxfId="81" priority="266">
      <formula>AND(NOT(ISBLANK($KC7)),$GG7="Payment Variance is not constant")</formula>
    </cfRule>
  </conditionalFormatting>
  <conditionalFormatting sqref="KH7:KH1000 KJ7:KL1000">
    <cfRule type="expression" dxfId="80" priority="260">
      <formula>AND(NOT(ISBLANK($KH7)),$GG7="Payment Variance is not constant")</formula>
    </cfRule>
  </conditionalFormatting>
  <conditionalFormatting sqref="KM7:KM1000 KO7:KQ1000">
    <cfRule type="expression" dxfId="79" priority="254">
      <formula>AND(NOT(ISBLANK($KM7)),$GG7="Payment Variance is not constant")</formula>
    </cfRule>
  </conditionalFormatting>
  <conditionalFormatting sqref="KR7:KR1000 KT7:KV1000">
    <cfRule type="expression" dxfId="78" priority="248">
      <formula>AND(NOT(ISBLANK($KR7)),$GG7="Payment Variance is not constant")</formula>
    </cfRule>
  </conditionalFormatting>
  <conditionalFormatting sqref="KW7:KW1000 KY7:LA1000">
    <cfRule type="expression" dxfId="77" priority="242">
      <formula>AND(NOT(ISBLANK($KW7)),$GG7="Payment Variance is not constant")</formula>
    </cfRule>
  </conditionalFormatting>
  <conditionalFormatting sqref="LB7:LB1000 LD7:LF1000">
    <cfRule type="expression" dxfId="76" priority="236">
      <formula>AND(NOT(ISBLANK($LB7)),$GG7="Payment Variance is not constant")</formula>
    </cfRule>
  </conditionalFormatting>
  <conditionalFormatting sqref="LG7:LG1000 LI7:LK1000">
    <cfRule type="expression" dxfId="75" priority="230">
      <formula>AND(NOT(ISBLANK($LG7)),$GG7="Payment Variance is not constant")</formula>
    </cfRule>
  </conditionalFormatting>
  <conditionalFormatting sqref="LL7:LL1000 LN7:LP1000">
    <cfRule type="expression" dxfId="74" priority="224">
      <formula>AND(NOT(ISBLANK($LL7)),$GG7="Payment Variance is not constant")</formula>
    </cfRule>
  </conditionalFormatting>
  <conditionalFormatting sqref="LQ7:LQ1000 LS7:LU1000">
    <cfRule type="expression" dxfId="73" priority="218">
      <formula>AND(NOT(ISBLANK($LQ7)),$GG7="Payment Variance is not constant")</formula>
    </cfRule>
  </conditionalFormatting>
  <conditionalFormatting sqref="LV7:LV1000 LX7:LZ1000">
    <cfRule type="expression" dxfId="72" priority="212">
      <formula>AND(NOT(ISBLANK($LV7)),$GG7="Payment Variance is not constant")</formula>
    </cfRule>
  </conditionalFormatting>
  <conditionalFormatting sqref="MA7:MA1000 MC7:ME1000">
    <cfRule type="expression" dxfId="71" priority="206">
      <formula>AND(NOT(ISBLANK($MA7)),$GG7="Payment Variance is not constant")</formula>
    </cfRule>
  </conditionalFormatting>
  <conditionalFormatting sqref="MF7:MF1000 MH7:MJ1000">
    <cfRule type="expression" dxfId="70" priority="200">
      <formula>AND(NOT(ISBLANK($MF7)),$GG7="Payment Variance is not constant")</formula>
    </cfRule>
  </conditionalFormatting>
  <conditionalFormatting sqref="MK7:MK1000 MM7:MO1000">
    <cfRule type="expression" dxfId="69" priority="194">
      <formula>AND(NOT(ISBLANK($MK7)),$GG7="Payment Variance is not constant")</formula>
    </cfRule>
  </conditionalFormatting>
  <conditionalFormatting sqref="MP7:MP1000 MR7:MT1000">
    <cfRule type="expression" dxfId="68" priority="188">
      <formula>AND(NOT(ISBLANK($MP7)),$GG7="Payment Variance is not constant")</formula>
    </cfRule>
  </conditionalFormatting>
  <conditionalFormatting sqref="MU7:MU1000 MW7:MY1000">
    <cfRule type="expression" dxfId="67" priority="182">
      <formula>AND(NOT(ISBLANK($MU7)),$GG7="Payment Variance is not constant")</formula>
    </cfRule>
  </conditionalFormatting>
  <conditionalFormatting sqref="MZ7:MZ1000 NB7:ND1000">
    <cfRule type="expression" dxfId="66" priority="176">
      <formula>AND(NOT(ISBLANK($MZ7)),$GG7="Payment Variance is not constant")</formula>
    </cfRule>
  </conditionalFormatting>
  <conditionalFormatting sqref="NE7:NE1000 NG7:NI1000">
    <cfRule type="expression" dxfId="65" priority="170">
      <formula>AND(NOT(ISBLANK($NE7)),$GG7="Payment Variance is not constant")</formula>
    </cfRule>
  </conditionalFormatting>
  <conditionalFormatting sqref="NJ7:NJ1000 NL7:NN1000">
    <cfRule type="expression" dxfId="64" priority="164">
      <formula>AND(NOT(ISBLANK($NJ7)),$GG7="Payment Variance is not constant")</formula>
    </cfRule>
  </conditionalFormatting>
  <conditionalFormatting sqref="NO7:NO1000 NQ7:NS1000">
    <cfRule type="expression" dxfId="63" priority="158">
      <formula>AND(NOT(ISBLANK($NO7)),$GG7="Payment Variance is not constant")</formula>
    </cfRule>
  </conditionalFormatting>
  <conditionalFormatting sqref="NT7:NT1000 NV7:NX1000">
    <cfRule type="expression" dxfId="62" priority="152">
      <formula>AND(NOT(ISBLANK($NT7)),$GG7="Payment Variance is not constant")</formula>
    </cfRule>
  </conditionalFormatting>
  <conditionalFormatting sqref="NY7:NY1000 OA7:OC1000">
    <cfRule type="expression" dxfId="61" priority="146">
      <formula>AND(NOT(ISBLANK($NY7)),$GG7="Payment Variance is not constant")</formula>
    </cfRule>
  </conditionalFormatting>
  <conditionalFormatting sqref="OD7:OD1000 OF7:OH1000">
    <cfRule type="expression" dxfId="60" priority="140">
      <formula>AND(NOT(ISBLANK($OD7)),$GG7="Payment Variance is not constant")</formula>
    </cfRule>
  </conditionalFormatting>
  <conditionalFormatting sqref="OI7:OI1000 OK7:OM1000">
    <cfRule type="expression" dxfId="59" priority="134">
      <formula>AND(NOT(ISBLANK($OI7)),$GG7="Payment Variance is not constant")</formula>
    </cfRule>
  </conditionalFormatting>
  <conditionalFormatting sqref="ON7:ON1000 OP7:OR1000">
    <cfRule type="expression" dxfId="58" priority="128">
      <formula>AND(NOT(ISBLANK($ON7)),$GG7="Payment Variance is not constant")</formula>
    </cfRule>
  </conditionalFormatting>
  <conditionalFormatting sqref="OS7:OS1000 OU7:OW1000">
    <cfRule type="expression" dxfId="57" priority="122">
      <formula>AND(NOT(ISBLANK($OS7)),$GG7="Payment Variance is not constant")</formula>
    </cfRule>
  </conditionalFormatting>
  <conditionalFormatting sqref="OX7:OX1000 OZ7:PB1000">
    <cfRule type="expression" dxfId="56" priority="116">
      <formula>AND(NOT(ISBLANK($OX7)),$GG7="Payment Variance is not constant")</formula>
    </cfRule>
  </conditionalFormatting>
  <conditionalFormatting sqref="PC7:PC1000 PE7:PG1000">
    <cfRule type="expression" dxfId="55" priority="110">
      <formula>AND(NOT(ISBLANK($PC7)),$GG7="Payment Variance is not constant")</formula>
    </cfRule>
  </conditionalFormatting>
  <conditionalFormatting sqref="PH7:PH1000 PJ7:PL1000">
    <cfRule type="expression" dxfId="54" priority="104">
      <formula>AND(NOT(ISBLANK($PH7)),$GG7="Payment Variance is not constant")</formula>
    </cfRule>
  </conditionalFormatting>
  <conditionalFormatting sqref="PM7:PM1000 PO7:PQ1000">
    <cfRule type="expression" dxfId="53" priority="98">
      <formula>AND(NOT(ISBLANK($PM7)),$GG7="Payment Variance is not constant")</formula>
    </cfRule>
  </conditionalFormatting>
  <conditionalFormatting sqref="PR7:PR1000 PT7:PV1000">
    <cfRule type="expression" dxfId="52" priority="92">
      <formula>AND(NOT(ISBLANK($PR7)),$GG7="Payment Variance is not constant")</formula>
    </cfRule>
  </conditionalFormatting>
  <conditionalFormatting sqref="PW7:PW1000 PY7:QA1000">
    <cfRule type="expression" dxfId="51" priority="86">
      <formula>AND(NOT(ISBLANK($PW7)),$GG7="Payment Variance is not constant")</formula>
    </cfRule>
  </conditionalFormatting>
  <conditionalFormatting sqref="QB7:QB1000 QD7:QF1000">
    <cfRule type="expression" dxfId="50" priority="80">
      <formula>AND(NOT(ISBLANK($QB7)),$GG7="Payment Variance is not constant")</formula>
    </cfRule>
  </conditionalFormatting>
  <conditionalFormatting sqref="QG7:QG1000 QI7:QK1000">
    <cfRule type="expression" dxfId="49" priority="74">
      <formula>AND(NOT(ISBLANK($QG7)),$GG7="Payment Variance is not constant")</formula>
    </cfRule>
  </conditionalFormatting>
  <conditionalFormatting sqref="QL7:QL1000 QN7:QP1000">
    <cfRule type="expression" dxfId="48" priority="68">
      <formula>AND(NOT(ISBLANK($QL7)),$GG7="Payment Variance is not constant")</formula>
    </cfRule>
  </conditionalFormatting>
  <conditionalFormatting sqref="QQ7:QQ1000 QS7:QU1000">
    <cfRule type="expression" dxfId="47" priority="62">
      <formula>AND(NOT(ISBLANK($QQ7)),$GG7="Payment Variance is not constant")</formula>
    </cfRule>
  </conditionalFormatting>
  <conditionalFormatting sqref="QV7:QV1000 QX7:QZ1000">
    <cfRule type="expression" dxfId="46" priority="56">
      <formula>AND(NOT(ISBLANK($QV7)),$GG7="Payment Variance is not constant")</formula>
    </cfRule>
  </conditionalFormatting>
  <conditionalFormatting sqref="RA7:RA1000 RC7:RE1000">
    <cfRule type="expression" dxfId="45" priority="50">
      <formula>AND(NOT(ISBLANK($RA7)),$GG7="Payment Variance is not constant")</formula>
    </cfRule>
  </conditionalFormatting>
  <conditionalFormatting sqref="RF7:RF1000 RH7:RJ1000">
    <cfRule type="expression" dxfId="44" priority="44">
      <formula>AND(NOT(ISBLANK($RF7)),$GG7="Payment Variance is not constant")</formula>
    </cfRule>
  </conditionalFormatting>
  <conditionalFormatting sqref="RK7:RK1000 RM7:RO1000">
    <cfRule type="expression" dxfId="43" priority="38">
      <formula>AND(NOT(ISBLANK($RK7)),$GG7="Payment Variance is not constant")</formula>
    </cfRule>
  </conditionalFormatting>
  <conditionalFormatting sqref="RP7:RP1000 RR7:RT1000">
    <cfRule type="expression" dxfId="42" priority="32">
      <formula>AND(NOT(ISBLANK($RP7)),$GG7="Payment Variance is not constant")</formula>
    </cfRule>
  </conditionalFormatting>
  <conditionalFormatting sqref="RU7:RU1000 RW7:RY1000">
    <cfRule type="expression" dxfId="41" priority="26">
      <formula>AND(NOT(ISBLANK($RU7)),$GG7="Payment Variance is not constant")</formula>
    </cfRule>
  </conditionalFormatting>
  <conditionalFormatting sqref="BC7:BH1000">
    <cfRule type="expression" dxfId="40" priority="1068">
      <formula>AND(NOT(ISBLANK(BC7)),ISBLANK(#REF!))</formula>
    </cfRule>
  </conditionalFormatting>
  <conditionalFormatting sqref="IU9:IU1000">
    <cfRule type="expression" dxfId="39" priority="1528">
      <formula>AND(NOT(ISBLANK($IQ9)),$GI9="Payment Variance is not constant")</formula>
    </cfRule>
  </conditionalFormatting>
  <conditionalFormatting sqref="SE7:SE1000">
    <cfRule type="expression" dxfId="38" priority="1530">
      <formula>F7="Operating"</formula>
    </cfRule>
  </conditionalFormatting>
  <conditionalFormatting sqref="E7:L1000">
    <cfRule type="expression" dxfId="37" priority="1551">
      <formula>AND($AP7-$AO7&gt;=365,$D7="Yes")</formula>
    </cfRule>
  </conditionalFormatting>
  <conditionalFormatting sqref="YD7:YE1000">
    <cfRule type="expression" dxfId="36" priority="17">
      <formula>AND(NOT(ISBLANK(YD7)),OR(ISBLANK($XQ7),$XQ7="No"))</formula>
    </cfRule>
  </conditionalFormatting>
  <conditionalFormatting sqref="XU7:YE1000">
    <cfRule type="duplicateValues" dxfId="35" priority="18"/>
  </conditionalFormatting>
  <conditionalFormatting sqref="UQ7:US1000">
    <cfRule type="expression" dxfId="34" priority="449">
      <formula>AND(NOT(ISBLANK($US7)),$UQ7="OneTime",NOT($UR7=$US7))</formula>
    </cfRule>
    <cfRule type="expression" dxfId="33" priority="499">
      <formula>AND(NOT(ISBLANK($US7)),NOT($UQ7="OneTime"),$UR7=$US7)</formula>
    </cfRule>
  </conditionalFormatting>
  <conditionalFormatting sqref="WL7:WN1000">
    <cfRule type="expression" dxfId="32" priority="479">
      <formula>AND(NOT(ISBLANK($WN7)),NOT($WL7="OneTime"),$WM7=$WN7)</formula>
    </cfRule>
    <cfRule type="expression" dxfId="31" priority="485">
      <formula>AND(NOT(ISBLANK($WN7)),$WL7="OneTime",NOT($WM7=$WN7))</formula>
    </cfRule>
  </conditionalFormatting>
  <conditionalFormatting sqref="WG7:WI1000">
    <cfRule type="expression" dxfId="30" priority="480">
      <formula>AND(NOT(ISBLANK($WI7)),NOT($WG7="OneTime"),$WH7=$WI7)</formula>
    </cfRule>
    <cfRule type="expression" dxfId="29" priority="486">
      <formula>AND(NOT(ISBLANK($WI7)),$WG7="OneTime",NOT($WH7=$WI7))</formula>
    </cfRule>
  </conditionalFormatting>
  <conditionalFormatting sqref="VQ7:VS1000">
    <cfRule type="expression" dxfId="28" priority="481">
      <formula>AND(NOT(ISBLANK($VS7)),NOT($VQ7="OneTime"),$VR7=$VS7)</formula>
    </cfRule>
    <cfRule type="expression" dxfId="27" priority="487">
      <formula>AND(NOT(ISBLANK($VS7)),$VQ7="OneTime",NOT($VR7=$VS7))</formula>
    </cfRule>
  </conditionalFormatting>
  <conditionalFormatting sqref="VL7:VN1000">
    <cfRule type="expression" dxfId="26" priority="482">
      <formula>AND(NOT(ISBLANK($VN7)),NOT($VL7="OneTime"),$VM7=$VN7)</formula>
    </cfRule>
    <cfRule type="expression" dxfId="25" priority="488">
      <formula>AND(NOT(ISBLANK($VN7)),$VL7="OneTime",NOT($VM7=$VN7))</formula>
    </cfRule>
  </conditionalFormatting>
  <conditionalFormatting sqref="VG7:VI1000">
    <cfRule type="expression" dxfId="24" priority="483">
      <formula>AND(NOT(ISBLANK($VI7)),NOT($VG7="OneTime"),$VH7=$VI7)</formula>
    </cfRule>
    <cfRule type="expression" dxfId="23" priority="489">
      <formula>AND(NOT(ISBLANK($VI7)),$VG7="OneTime",NOT($VH7=$VI7))</formula>
    </cfRule>
  </conditionalFormatting>
  <conditionalFormatting sqref="WQ7:WS1000">
    <cfRule type="expression" dxfId="22" priority="478">
      <formula>AND(NOT(ISBLANK($WS7)),NOT($WQ7="OneTime"),$WR7=$WS7)</formula>
    </cfRule>
    <cfRule type="expression" dxfId="21" priority="484">
      <formula>AND(NOT(ISBLANK($WS7)),$WQ7="OneTime",NOT($WR7=$WS7))</formula>
    </cfRule>
  </conditionalFormatting>
  <conditionalFormatting sqref="UL7:UN1000">
    <cfRule type="expression" dxfId="20" priority="500">
      <formula>AND(NOT(ISBLANK($UN7)),NOT($UL7="OneTime"),$UM7=$UN7)</formula>
    </cfRule>
    <cfRule type="expression" dxfId="19" priority="501">
      <formula>AND(NOT(ISBLANK($UN7)),$UL7="OneTime",NOT($UM7=$UN7))</formula>
    </cfRule>
  </conditionalFormatting>
  <conditionalFormatting sqref="WZ7:XC1000">
    <cfRule type="expression" dxfId="18" priority="12">
      <formula>$WZ7 = "Payment Remains Same"</formula>
    </cfRule>
  </conditionalFormatting>
  <conditionalFormatting sqref="WZ7:XD1000">
    <cfRule type="expression" dxfId="17" priority="11">
      <formula>$WZ7 = "Payment Varies Constantly"</formula>
    </cfRule>
  </conditionalFormatting>
  <conditionalFormatting sqref="UG7:UI1000">
    <cfRule type="expression" dxfId="16" priority="502">
      <formula>AND(NOT(ISBLANK($UI7)),$UG7="OneTime",NOT($UH7=$UI7))</formula>
    </cfRule>
    <cfRule type="expression" dxfId="15" priority="503">
      <formula>AND(NOT(ISBLANK($UI7)),NOT($UG7="OneTime"),$UH7=$UI7)</formula>
    </cfRule>
  </conditionalFormatting>
  <conditionalFormatting sqref="R7:T1000">
    <cfRule type="expression" dxfId="14" priority="697">
      <formula>AND(OR($O7="Building",$O7="Land"),NOT(ISBLANK(R7)))</formula>
    </cfRule>
    <cfRule type="expression" dxfId="13" priority="698">
      <formula>AND(NOT(ISBLANK($O7)),NOT(OR($O7="Building",$O7="Land")))</formula>
    </cfRule>
  </conditionalFormatting>
  <conditionalFormatting sqref="SD7:SD8">
    <cfRule type="expression" dxfId="12" priority="9">
      <formula>B7="Operating"</formula>
    </cfRule>
  </conditionalFormatting>
  <conditionalFormatting sqref="SD6:SD7">
    <cfRule type="duplicateValues" dxfId="11" priority="10"/>
  </conditionalFormatting>
  <conditionalFormatting sqref="M7:M8">
    <cfRule type="expression" dxfId="10" priority="7">
      <formula>AND($AP7-$AO7&gt;=365,$D7="Yes")</formula>
    </cfRule>
  </conditionalFormatting>
  <conditionalFormatting sqref="M6:M7">
    <cfRule type="duplicateValues" dxfId="9" priority="8"/>
  </conditionalFormatting>
  <conditionalFormatting sqref="ZB7:ZB1359">
    <cfRule type="expression" dxfId="8" priority="6">
      <formula>NOT(ISBLANK($B7))</formula>
    </cfRule>
  </conditionalFormatting>
  <conditionalFormatting sqref="ZC7:ZC920">
    <cfRule type="expression" dxfId="7" priority="5">
      <formula>NOT(ISBLANK($B7))</formula>
    </cfRule>
  </conditionalFormatting>
  <conditionalFormatting sqref="ZD7:ZD888">
    <cfRule type="expression" dxfId="6" priority="4">
      <formula>NOT(ISBLANK($B7))</formula>
    </cfRule>
  </conditionalFormatting>
  <conditionalFormatting sqref="ZE7:ZE1069">
    <cfRule type="expression" dxfId="5" priority="3">
      <formula>NOT(ISBLANK($B7))</formula>
    </cfRule>
  </conditionalFormatting>
  <conditionalFormatting sqref="ZF7:ZF1148">
    <cfRule type="expression" dxfId="4" priority="2">
      <formula>NOT(ISBLANK($B7))</formula>
    </cfRule>
  </conditionalFormatting>
  <conditionalFormatting sqref="ZG7:ZG1150">
    <cfRule type="expression" dxfId="3" priority="1">
      <formula>NOT(ISBLANK($B7))</formula>
    </cfRule>
  </conditionalFormatting>
  <dataValidations count="40">
    <dataValidation type="list" allowBlank="1" showInputMessage="1" showErrorMessage="1" sqref="BR6 BG6 CD6:CF6" xr:uid="{C2974092-E765-4F2D-B314-6A3F0236D384}">
      <formula1>$AA$6:$AA$6</formula1>
    </dataValidation>
    <dataValidation type="decimal" operator="greaterThan" allowBlank="1" showInputMessage="1" showErrorMessage="1" sqref="SF7:SK8 AB7:AB8 GM7:GM8 BE7:BF8 WJ7:WK8 WD7:WF8 WA7:WA8 AX7:AY8 VJ7:VK8 VD7:VF8 VA7:VA8 UO7:UP8 UJ7:UK8 UD7:UF8 UA7:UA8 RZ7:RZ8 SM7:SN8 VO7:VO8" xr:uid="{3CFC456D-0FA7-4610-8577-3D93A2D103A3}">
      <formula1>0</formula1>
    </dataValidation>
    <dataValidation type="decimal" operator="notEqual" allowBlank="1" showInputMessage="1" showErrorMessage="1" sqref="SB7:SB9" xr:uid="{F4ABB0C0-5C14-4BEE-88DC-3AA82C7BDCD3}">
      <formula1>9.99999999999999E+71</formula1>
    </dataValidation>
    <dataValidation type="whole" allowBlank="1" showInputMessage="1" showErrorMessage="1" sqref="SO7:SO9 SP8:SP9" xr:uid="{1EED03D1-3C44-48BA-967A-2A28F4FEEEB6}">
      <formula1>1</formula1>
      <formula2>31</formula2>
    </dataValidation>
    <dataValidation type="decimal" operator="greaterThanOrEqual" allowBlank="1" showInputMessage="1" showErrorMessage="1" sqref="SC7:SC9 SD7:SD8" xr:uid="{1F634845-F402-4A06-868D-8096232A8A8F}">
      <formula1>0</formula1>
    </dataValidation>
    <dataValidation type="whole" operator="greaterThan" allowBlank="1" showInputMessage="1" showErrorMessage="1" errorTitle="Error" error="This must be a whole number greater than 0." sqref="AR7:AR9" xr:uid="{0240678B-25C6-4C4A-93FE-DF6763DB16CE}">
      <formula1>0</formula1>
    </dataValidation>
    <dataValidation type="date" operator="greaterThanOrEqual" allowBlank="1" showInputMessage="1" showErrorMessage="1" errorTitle="Error" error="Must be in MM/DD/YYY Format." sqref="BJ7:BK9" xr:uid="{88BC5F8C-85D0-4BCB-A7F7-75B7EF8F7FE3}">
      <formula1>1</formula1>
    </dataValidation>
    <dataValidation type="whole" operator="greaterThan" allowBlank="1" showInputMessage="1" showErrorMessage="1" errorTitle="Error" error="Must be a whole number greater than 0." sqref="BL7:BL8 AU7:AU8 BN7:BN8 DT7:DT8" xr:uid="{823EE8A3-35C4-4C4C-A35E-6025869A958A}">
      <formula1>0</formula1>
    </dataValidation>
    <dataValidation type="date" operator="greaterThan" allowBlank="1" showInputMessage="1" showErrorMessage="1" errorTitle="Error" error="Must be in MM/DD/YYY Format." sqref="AV7:AW9" xr:uid="{15047A57-1835-443F-A620-BF7FF0409846}">
      <formula1>1</formula1>
    </dataValidation>
    <dataValidation type="date" operator="greaterThan" allowBlank="1" showInputMessage="1" showErrorMessage="1" errorTitle="Error" error="Must be in MM/DD/YYYY Format." sqref="BC7:BD9" xr:uid="{917F324F-1BD1-4823-B77C-358A0748BDD3}">
      <formula1>1</formula1>
    </dataValidation>
    <dataValidation type="decimal" operator="greaterThan" allowBlank="1" showInputMessage="1" showErrorMessage="1" errorTitle="Error" error="Must be a number (decimals are allowed) greater than 0." sqref="BM7:BM8 AC7:AC8 GK7:GL8 BP7:BP8 YD7:YD8" xr:uid="{8416D7BF-16AE-4F84-B3E3-360697923B25}">
      <formula1>0</formula1>
    </dataValidation>
    <dataValidation type="date" operator="greaterThanOrEqual" allowBlank="1" showInputMessage="1" showErrorMessage="1" errorTitle="Error" error="Must be in MM/DD/YYYY Format." sqref="AQ7:AQ8 AM7:AO8 DD7:DD8" xr:uid="{C14DB6FF-696F-4217-AB75-A0E1918B2EF0}">
      <formula1>1</formula1>
    </dataValidation>
    <dataValidation type="date" operator="greaterThanOrEqual" allowBlank="1" showInputMessage="1" showErrorMessage="1" errorTitle="Error" error="Must be MM/DD/YYYY Format." sqref="DT7:DT8 DP7:DP8 DL7:DL8 DH7:DH8 DD7:DD8 CZ7:CZ8 CV7:CV8 CR7:CR8 CN7:CN8 CJ7:CJ8 CF7:CF8 CB7:CB8 BX7:BX8 BV7:BV8 BZ7:BZ8 CD7:CD8 CH7:CH8 CL7:CL8 CP7:CP8 CT7:CT8 CX7:CX8 DB7:DB8 DF7:DF8 DJ7:DJ8 DN7:DN8 DR7:DR8 DV7:DV8 DX7:DX8" xr:uid="{806CACAE-15BE-400E-8712-EE566315E64A}">
      <formula1>1</formula1>
    </dataValidation>
    <dataValidation type="decimal" operator="greaterThan" allowBlank="1" showInputMessage="1" showErrorMessage="1" errorTitle="Error" error="Must be a number greater than 0 (no characters outside of numerics are allowed)." sqref="GH7:GH9" xr:uid="{0D46CD7F-2FD4-47CA-8FB9-D8E30C663F32}">
      <formula1>0</formula1>
    </dataValidation>
    <dataValidation type="list" allowBlank="1" showInputMessage="1" showErrorMessage="1" errorTitle="Error" error="Please select Tenant or Landlord from the dropdown." sqref="C7:C869" xr:uid="{6368C862-1C9C-48D7-B806-2F4E5F189399}">
      <formula1>Operating</formula1>
    </dataValidation>
    <dataValidation type="decimal" operator="greaterThan" allowBlank="1" showInputMessage="1" showErrorMessage="1" errorTitle="Error" error="Must be number (decimals are allowed) greater than 0." sqref="YH7:YH9" xr:uid="{1742F8AE-5691-46FC-9FB4-8379AD7754FE}">
      <formula1>0</formula1>
    </dataValidation>
    <dataValidation type="whole" allowBlank="1" showInputMessage="1" showErrorMessage="1" errorTitle="Error" error="Must be in YYYY Format." sqref="W7:W9" xr:uid="{FB98B210-9999-477D-BCB4-7BDD0BC5E90B}">
      <formula1>1000</formula1>
      <formula2>9999</formula2>
    </dataValidation>
    <dataValidation type="decimal" operator="greaterThan" allowBlank="1" showInputMessage="1" showErrorMessage="1" errorTitle="Error" error="Must be in number format with a value greater than 0." sqref="SL7:SL9" xr:uid="{D25425BB-AB99-4AE7-8956-D762C8CA63C5}">
      <formula1>0</formula1>
    </dataValidation>
    <dataValidation type="list" allowBlank="1" showInputMessage="1" showErrorMessage="1" errorTitle="Error" error="Please select Capital or Operating from the dropdown." sqref="B7:B1048576" xr:uid="{002B0267-3CED-42E8-903D-8A3938EB95CE}">
      <formula1>LeaseType</formula1>
    </dataValidation>
    <dataValidation type="date" allowBlank="1" showInputMessage="1" showErrorMessage="1" sqref="UH7:UH9 VH7:VH9" xr:uid="{3D136DF3-4A81-42DD-B5AC-10EEE7A895DD}">
      <formula1>$AO7</formula1>
      <formula2>$AP7</formula2>
    </dataValidation>
    <dataValidation type="date" allowBlank="1" showInputMessage="1" showErrorMessage="1" errorTitle="Error" error="BR FPD must be between the Possession Date and the Current End Date." sqref="GJ7:GJ9" xr:uid="{439A9221-1287-49F7-B29D-9EFF612A2699}">
      <formula1>$AO7</formula1>
      <formula2>$AP7</formula2>
    </dataValidation>
    <dataValidation type="date" operator="greaterThanOrEqual" allowBlank="1" showInputMessage="1" showErrorMessage="1" errorTitle="Error" error="The Current End Date MUST be after or equal to the possession date." sqref="AP7:AP9" xr:uid="{0A4B43A4-1186-4855-B311-48537946C8B8}">
      <formula1>$AO7</formula1>
    </dataValidation>
    <dataValidation type="date" allowBlank="1" showInputMessage="1" showErrorMessage="1" errorTitle="Error" error="CAM FPD must be within the lease term entered." sqref="UC7:UC9" xr:uid="{CBBAAC07-3C6B-4CBD-8423-21C340466211}">
      <formula1>$AO7</formula1>
      <formula2>$AP7</formula2>
    </dataValidation>
    <dataValidation type="date" allowBlank="1" showInputMessage="1" showErrorMessage="1" errorTitle="Error" error="Tax FPD must be within the lease term entered." sqref="VC7:VC9" xr:uid="{3B9F84CF-4D63-49A0-899B-449ED2F15EC9}">
      <formula1>$AO7</formula1>
      <formula2>$AP7</formula2>
    </dataValidation>
    <dataValidation type="decimal" allowBlank="1" showInputMessage="1" showErrorMessage="1" sqref="ZC7:ZC1048576" xr:uid="{7F906E60-FEB2-453E-AACD-F00978600187}">
      <formula1>0.01</formula1>
      <formula2>100</formula2>
    </dataValidation>
    <dataValidation allowBlank="1" showInputMessage="1" showErrorMessage="1" errorTitle="Error" error="Please select Yes or No from dropdown" sqref="YO7:YO1048576" xr:uid="{DABD78AE-7BC9-4A03-BE38-4707E8A2F94B}"/>
    <dataValidation allowBlank="1" showInputMessage="1" showErrorMessage="1" errorTitle="Error" error="Please select Yes or No from the dropdown" sqref="YW7:YW1048576" xr:uid="{7A8ED716-0C97-4FAE-9E85-15A5ACD7A3A9}"/>
    <dataValidation allowBlank="1" showInputMessage="1" showErrorMessage="1" errorTitle="Error" error="Please select a country from the dropdown." sqref="FE7:FE1048576 ET7:ET1048576" xr:uid="{9285BD8E-E9B7-49BE-818E-734A7A94D284}"/>
    <dataValidation type="date" allowBlank="1" showInputMessage="1" showErrorMessage="1" sqref="UM7:UM9" xr:uid="{B2EA8AA9-96E6-405F-9D78-7EC7948AAD83}">
      <formula1>$UI7+1</formula1>
      <formula2>$AP7</formula2>
    </dataValidation>
    <dataValidation type="date" allowBlank="1" showInputMessage="1" showErrorMessage="1" sqref="UN7:UN9" xr:uid="{7A0DA662-255C-4962-BA74-2BCD44729583}">
      <formula1>$UM7</formula1>
      <formula2>$AP7</formula2>
    </dataValidation>
    <dataValidation type="date" allowBlank="1" showInputMessage="1" showErrorMessage="1" sqref="UR7:UR9" xr:uid="{6C6AD746-1B1B-439D-8BE8-E254F75CAF00}">
      <formula1>$UN7+1</formula1>
      <formula2>$AP7</formula2>
    </dataValidation>
    <dataValidation type="date" allowBlank="1" showInputMessage="1" showErrorMessage="1" sqref="US7:US9" xr:uid="{B7F2ADC6-C359-4454-9C55-17CD9948EF32}">
      <formula1>$UR7</formula1>
      <formula2>$AP7</formula2>
    </dataValidation>
    <dataValidation type="date" allowBlank="1" showInputMessage="1" showErrorMessage="1" sqref="UI7:UI9" xr:uid="{5416B712-5E83-4723-BE6D-4249F148AF01}">
      <formula1>$UH7</formula1>
      <formula2>$AP7</formula2>
    </dataValidation>
    <dataValidation type="date" allowBlank="1" showInputMessage="1" showErrorMessage="1" sqref="VI7:VI9" xr:uid="{1C8F153B-E66B-47FB-8144-B2C213BA6AD5}">
      <formula1>$VH7</formula1>
      <formula2>$AP7</formula2>
    </dataValidation>
    <dataValidation type="date" allowBlank="1" showInputMessage="1" showErrorMessage="1" sqref="VM7:VM9" xr:uid="{0F4D6A4C-3EAC-4AD4-B2BA-91F0933F6AA5}">
      <formula1>$VI7+1</formula1>
      <formula2>$AP7</formula2>
    </dataValidation>
    <dataValidation type="date" allowBlank="1" showInputMessage="1" showErrorMessage="1" sqref="VN7:VN9" xr:uid="{3B288659-4775-43E3-A07E-2A5E65326222}">
      <formula1>$VM7</formula1>
      <formula2>$AP7</formula2>
    </dataValidation>
    <dataValidation type="date" allowBlank="1" showInputMessage="1" showErrorMessage="1" sqref="VR7:VR9" xr:uid="{AEB568AC-F68E-459D-9ED6-95075E849626}">
      <formula1>$VN7+1</formula1>
      <formula2>$AP7</formula2>
    </dataValidation>
    <dataValidation type="date" allowBlank="1" showInputMessage="1" showErrorMessage="1" sqref="VS7:VS9" xr:uid="{F9B08C18-F21C-4982-8DC0-CD1CC148811D}">
      <formula1>$VR7</formula1>
      <formula2>$AP7</formula2>
    </dataValidation>
    <dataValidation type="decimal" allowBlank="1" showInputMessage="1" showErrorMessage="1" errorTitle="Error" error="Please select Yes or No from the dropdown" sqref="ZE7:ZE1069 ZG7:ZG1150" xr:uid="{FF38496B-6B39-4C03-B8C1-1DE402937B6E}">
      <formula1>1</formula1>
      <formula2>100</formula2>
    </dataValidation>
    <dataValidation type="list" allowBlank="1" showInputMessage="1" showErrorMessage="1" promptTitle="Accounts" prompt="See Account Cheat Sheet for details on each account_x000a_" sqref="TQ7" xr:uid="{391693A2-4D0E-4914-BFE6-4DB685C0FE5F}">
      <formula1>$BO$2:$BO$4</formula1>
    </dataValidation>
  </dataValidations>
  <pageMargins left="0.7" right="0.7" top="0.75" bottom="0.75" header="0.3" footer="0.3"/>
  <pageSetup orientation="portrait" r:id="rId1"/>
  <ignoredErrors>
    <ignoredError sqref="CD6:CF6" listDataValidation="1"/>
  </ignoredErrors>
  <extLst>
    <ext xmlns:x14="http://schemas.microsoft.com/office/spreadsheetml/2009/9/main" uri="{78C0D931-6437-407d-A8EE-F0AAD7539E65}">
      <x14:conditionalFormattings>
        <x14:conditionalFormatting xmlns:xm="http://schemas.microsoft.com/office/excel/2006/main">
          <x14:cfRule type="expression" priority="639" id="{3842C56F-0C18-4606-AAFF-46B9884443EC}">
            <xm:f>NOT(OR($C7=DropDowns!$N$2,$C7=DropDowns!$N$3,$C7=DropDowns!$M$4))</xm:f>
            <x14:dxf>
              <fill>
                <patternFill>
                  <bgColor rgb="FFFF0000"/>
                </patternFill>
              </fill>
              <border>
                <vertical/>
                <horizontal/>
              </border>
            </x14:dxf>
          </x14:cfRule>
          <xm:sqref>C7:C1000</xm:sqref>
        </x14:conditionalFormatting>
        <x14:conditionalFormatting xmlns:xm="http://schemas.microsoft.com/office/excel/2006/main">
          <x14:cfRule type="expression" priority="641" id="{7DC414A0-7863-443B-A92D-318240A04072}">
            <xm:f>NOT(OR($B7=DropDowns!$M$2,$B7=DropDowns!$M$3,$B7=DropDowns!$M$4))</xm:f>
            <x14:dxf>
              <fill>
                <patternFill>
                  <bgColor rgb="FFFF0000"/>
                </patternFill>
              </fill>
              <border>
                <vertical/>
                <horizontal/>
              </border>
            </x14:dxf>
          </x14:cfRule>
          <xm:sqref>B7:B1000</xm:sqref>
        </x14:conditionalFormatting>
      </x14:conditionalFormattings>
    </ext>
    <ext xmlns:x14="http://schemas.microsoft.com/office/spreadsheetml/2009/9/main" uri="{CCE6A557-97BC-4b89-ADB6-D9C93CAAB3DF}">
      <x14:dataValidations xmlns:xm="http://schemas.microsoft.com/office/excel/2006/main" count="59">
        <x14:dataValidation type="list" allowBlank="1" showInputMessage="1" showErrorMessage="1" xr:uid="{4FA1C23D-3C99-4F37-BBF7-406F9117AA37}">
          <x14:formula1>
            <xm:f>DropDowns!$R$2:$R$4</xm:f>
          </x14:formula1>
          <xm:sqref>X7:X714</xm:sqref>
        </x14:dataValidation>
        <x14:dataValidation type="list" allowBlank="1" showInputMessage="1" showErrorMessage="1" xr:uid="{58F83900-604F-4190-9049-FB389C9EBF17}">
          <x14:formula1>
            <xm:f>DropDowns!$O$2:$O$3</xm:f>
          </x14:formula1>
          <xm:sqref>K7:K2032 YB7:YC1048576 UW7:UW1048576 YV9:YV1048576 YK7:YK1048576 VW7:VW1048576 BO7:BO1048576 BQ7:BQ906 BR7:BR1048576 AS7:AT819 YP7:YP1048576 BI7:BI1048576</xm:sqref>
        </x14:dataValidation>
        <x14:dataValidation type="list" allowBlank="1" showInputMessage="1" showErrorMessage="1" xr:uid="{1CAB95A2-686B-4BAF-9E60-B3C068652DE6}">
          <x14:formula1>
            <xm:f>DropDowns!$P$2:$P$13</xm:f>
          </x14:formula1>
          <xm:sqref>XU7:XU1048576 VT7:VT1048576 UT7:UT1048576 WT7:WT1048576 XK7:XK9</xm:sqref>
        </x14:dataValidation>
        <x14:dataValidation type="list" allowBlank="1" showInputMessage="1" showErrorMessage="1" xr:uid="{D639F3B2-0603-4851-B205-459A6BFD16ED}">
          <x14:formula1>
            <xm:f>DropDowns!$K$2:$K$10</xm:f>
          </x14:formula1>
          <xm:sqref>WQ7:WQ1048576 UG7:UG1048576 WW9:WW1027 XB7:XB1048576 VQ7:VQ1048576 UB7:UB1048576 VL7:VL1048576 GU9:GU1218 WG7:WG916 UQ7:UQ1048576 XH7:XH1048576 UL7:UL1048576 GN7:GN1048576 HH7:HH1048576 JF7:JF1048576 VG7:VG1048576 JA7:JA1048576 HC7:HC1048576 IV7:IV1048576 IN7:IN1048576 IQ7:IQ1048576 GS7:GS1048576 IL7:IL1048576 GX7:GX1048576 IG7:IG1048576 WB7:WB1048576 IB7:IB1048576 XM9:XM1060 HW7:HW1048576 WL7:WL910 HR7:HR1048576 HJ7:HJ1048576 HM7:HM1048576 VB7:VB1048576 JK7:JK1048576 JP7:JP1048576 JU7:JU1048576 JZ7:JZ1048576 KE7:KE1048576 KJ7:KJ1048576 KO7:KO1048576 KT7:KT1048576 KY7:KY1048576 LD7:LD1048576 LI7:LI1048576 LN7:LN1048576 LS7:LS1048576 LX7:LX1048576 MC7:MC1048576 MH7:MH1048576 MM7:MM1048576 MR7:MR1048576 MW7:MW1048576 NB7:NB1048576 NG7:NG1048576 NL7:NL1048576 NQ7:NQ1048576 NV7:NV1048576 OA7:OA1048576 OF7:OF1048576 OK7:OK1048576 OP7:OP1048576 OU7:OU1048576 OZ7:OZ1048576 PE7:PE1048576 PJ7:PJ1048576 PO7:PO1048576 PT7:PT1048576 PY7:PY1048576 QD7:QD1048576 QI7:QI1048576 QN7:QN1048576 QS7:QS1048576 QX7:QX1048576 RC7:RC1048576 RH7:RH1048576 RM7:RM1048576 RR7:RR1048576 RW7:RW1048576</xm:sqref>
        </x14:dataValidation>
        <x14:dataValidation type="list" allowBlank="1" showInputMessage="1" showErrorMessage="1" xr:uid="{40F42278-4A8C-485C-9844-09AD37779841}">
          <x14:formula1>
            <xm:f>DropDowns!$J$2:$J$4</xm:f>
          </x14:formula1>
          <xm:sqref>VZ7:VZ1048576 TZ7:TZ1048576 UZ7:UZ1048576 WZ7:WZ1048576 XR7:XR1048576</xm:sqref>
        </x14:dataValidation>
        <x14:dataValidation type="list" allowBlank="1" showInputMessage="1" showErrorMessage="1" errorTitle="Error" error="Please select a country from the dropdown." xr:uid="{41299193-2311-4B7C-B252-79DAC3BC303A}">
          <x14:formula1>
            <xm:f>DropDowns!$G$2:$G$198</xm:f>
          </x14:formula1>
          <xm:sqref>ED7:ED9 FP9:FP1086 ER7:ER9 FN7:FN1048576 FC7:FC9</xm:sqref>
        </x14:dataValidation>
        <x14:dataValidation type="list" allowBlank="1" showInputMessage="1" showErrorMessage="1" errorTitle="Error" error="Please select a classification from the dropdown." xr:uid="{E07FD6E4-134B-4539-946B-FF31B8D575F7}">
          <x14:formula1>
            <xm:f>DropDowns!$C$2:$C$6</xm:f>
          </x14:formula1>
          <xm:sqref>O7:O665</xm:sqref>
        </x14:dataValidation>
        <x14:dataValidation type="list" allowBlank="1" showInputMessage="1" showErrorMessage="1" errorTitle="Error" error="Please select from the dropdown provided." xr:uid="{4BD4521A-F26A-4A3F-A39C-47C7E2E08650}">
          <x14:formula1>
            <xm:f>DropDowns!$D$2:$D$4</xm:f>
          </x14:formula1>
          <xm:sqref>P7:P972</xm:sqref>
        </x14:dataValidation>
        <x14:dataValidation type="list" allowBlank="1" showInputMessage="1" showErrorMessage="1" errorTitle="Error" error="Please select from the dropdown provided." xr:uid="{BD48CA8C-E15B-4FA4-90DA-B0C10576E5D4}">
          <x14:formula1>
            <xm:f>DropDowns!$E$2:$E$7</xm:f>
          </x14:formula1>
          <xm:sqref>Q7:Q991</xm:sqref>
        </x14:dataValidation>
        <x14:dataValidation type="list" allowBlank="1" showInputMessage="1" showErrorMessage="1" errorTitle="Error" error="Please select a currency from the dropdown." xr:uid="{6EB999B4-0BC1-4B23-B85C-FF278FFB210B}">
          <x14:formula1>
            <xm:f>DropDowns!$F$2:$F$163</xm:f>
          </x14:formula1>
          <xm:sqref>U7:V1059</xm:sqref>
        </x14:dataValidation>
        <x14:dataValidation type="list" allowBlank="1" showInputMessage="1" showErrorMessage="1" errorTitle="Error" error="Select a country from the dropdown." xr:uid="{DFE17392-4730-4BDA-8C68-4DDB83A55A92}">
          <x14:formula1>
            <xm:f>DropDowns!$G$2:$G$198</xm:f>
          </x14:formula1>
          <xm:sqref>AH7:AH1128</xm:sqref>
        </x14:dataValidation>
        <x14:dataValidation type="list" allowBlank="1" showInputMessage="1" showErrorMessage="1" errorTitle="Error" error="Please select Yes or No from the dropdown." xr:uid="{3A3101C5-2B69-40B1-A0F6-A86630BCEE8B}">
          <x14:formula1>
            <xm:f>DropDowns!$O$2:$O$3</xm:f>
          </x14:formula1>
          <xm:sqref>BG7:BG1090 AZ7:AZ1135</xm:sqref>
        </x14:dataValidation>
        <x14:dataValidation type="list" allowBlank="1" showInputMessage="1" showErrorMessage="1" errorTitle="Error" error="Please select Yes or No from the dropdown." xr:uid="{EDB92EAF-4C86-4A7E-A502-8957007C87C7}">
          <x14:formula1>
            <xm:f>DropDowns!$B$2:$B$3</xm:f>
          </x14:formula1>
          <xm:sqref>D7:D1178</xm:sqref>
        </x14:dataValidation>
        <x14:dataValidation type="list" allowBlank="1" showInputMessage="1" showErrorMessage="1" xr:uid="{0FC1CF95-27A5-43CD-9F1D-28FC683F22E5}">
          <x14:formula1>
            <xm:f>DropDowns!$S$2:$S$3</xm:f>
          </x14:formula1>
          <xm:sqref>XM7:XM8 XW7:XW1048576</xm:sqref>
        </x14:dataValidation>
        <x14:dataValidation type="list" allowBlank="1" showInputMessage="1" showErrorMessage="1" xr:uid="{3A9A0AAC-73B0-47DF-B5B8-C1397A9A0FAF}">
          <x14:formula1>
            <xm:f>DropDowns!$V$2:$V$3</xm:f>
          </x14:formula1>
          <xm:sqref>ZS9:ZS1064</xm:sqref>
        </x14:dataValidation>
        <x14:dataValidation type="list" allowBlank="1" showInputMessage="1" showErrorMessage="1" errorTitle="Payment Type Error" error="Please select a payment type from the dropdown." xr:uid="{C85E97AB-0D1B-40AF-AE27-12D7620BA5C3}">
          <x14:formula1>
            <xm:f>DropDowns!$J$2:$J$4</xm:f>
          </x14:formula1>
          <xm:sqref>GI9:GI1048 GG7:GG1048576</xm:sqref>
        </x14:dataValidation>
        <x14:dataValidation type="list" allowBlank="1" showInputMessage="1" showErrorMessage="1" errorTitle="Error" error="Please select a frequency from the dropdown." xr:uid="{8EA874CC-8347-48B7-A7BD-8133863872D8}">
          <x14:formula1>
            <xm:f>DropDowns!$K$2:$K$10</xm:f>
          </x14:formula1>
          <xm:sqref>GK9:GK854 GI7:GI8</xm:sqref>
        </x14:dataValidation>
        <x14:dataValidation type="list" allowBlank="1" showInputMessage="1" showErrorMessage="1" errorTitle="Error" error="Please select yes or no from the dropdown." xr:uid="{1A87F15B-8B71-4D66-B668-1FDB8DB2B437}">
          <x14:formula1>
            <xm:f>DropDowns!$O$2:$O$3</xm:f>
          </x14:formula1>
          <xm:sqref>YF7:YF1048576</xm:sqref>
        </x14:dataValidation>
        <x14:dataValidation type="list" allowBlank="1" showInputMessage="1" showErrorMessage="1" errorTitle="Error" error="Please select Yes or No from the dropdown" xr:uid="{ED1F673F-7746-4642-AC7D-8E0BC29586D5}">
          <x14:formula1>
            <xm:f>DropDowns!$O$2:$O$3</xm:f>
          </x14:formula1>
          <xm:sqref>YU7:YU1048576 YZ748:YZ1048576 ZA1001</xm:sqref>
        </x14:dataValidation>
        <x14:dataValidation type="list" allowBlank="1" showInputMessage="1" showErrorMessage="1" errorTitle="Error" error="Please select Yes or No from dropdown" xr:uid="{3B784A58-8770-4392-B460-F21BD97B3E3B}">
          <x14:formula1>
            <xm:f>DropDowns!$O$2:$O$3</xm:f>
          </x14:formula1>
          <xm:sqref>WW7:WW8</xm:sqref>
        </x14:dataValidation>
        <x14:dataValidation type="list" operator="greaterThanOrEqual" allowBlank="1" showInputMessage="1" showErrorMessage="1" errorTitle="Error" error="Must be MM/DD/YYYY Format." xr:uid="{8B78CD78-C5D2-4172-A62B-774940AC62FE}">
          <x14:formula1>
            <xm:f>DropDowns!$W$2:$W$11</xm:f>
          </x14:formula1>
          <xm:sqref>BW7:BW1048576 DW7:DW1048576 DO7:DO1048576 DK7:DK1048576 DG7:DG1048576 CY7:CY1048576 CU7:CU1048576 CQ7:CQ1048576 CM7:CM1048576 CI7:CI1048576 CE7:CE1048576 CA7:CA1048576</xm:sqref>
        </x14:dataValidation>
        <x14:dataValidation type="list" allowBlank="1" showInputMessage="1" showErrorMessage="1" xr:uid="{44F04189-3C71-4D61-A1C8-1B8CE2370187}">
          <x14:formula1>
            <xm:f>DropDowns!$W$2:$W$11</xm:f>
          </x14:formula1>
          <xm:sqref>DC7:DC1048576 DS7:DS1048576</xm:sqref>
        </x14:dataValidation>
        <x14:dataValidation type="list" operator="greaterThanOrEqual" allowBlank="1" showInputMessage="1" showErrorMessage="1" xr:uid="{9D54866B-F064-411A-B1D8-FC868CC6E082}">
          <x14:formula1>
            <xm:f>DropDowns!$O$2:$O$3</xm:f>
          </x14:formula1>
          <xm:sqref>SE7:SE1048576</xm:sqref>
        </x14:dataValidation>
        <x14:dataValidation type="list" allowBlank="1" showInputMessage="1" showErrorMessage="1" xr:uid="{8CDB773B-FB1C-4BA1-BC84-603A46354938}">
          <x14:formula1>
            <xm:f>DropDowns!$Q$2:$Q$12</xm:f>
          </x14:formula1>
          <xm:sqref>UU7:UU1048576 WU7:WU1048576 VU7:VU1048576</xm:sqref>
        </x14:dataValidation>
        <x14:dataValidation type="list" allowBlank="1" showInputMessage="1" showErrorMessage="1" xr:uid="{CA436868-DB94-46A7-99E5-828913A0D1D4}">
          <x14:formula1>
            <xm:f>DropDowns!$U$2:$U$3</xm:f>
          </x14:formula1>
          <xm:sqref>M7:M1048576</xm:sqref>
        </x14:dataValidation>
        <x14:dataValidation type="list" allowBlank="1" showInputMessage="1" showErrorMessage="1" errorTitle="Error" error="Please select an option from the dropdown." xr:uid="{2CC2A94E-87F7-481C-9F6C-AE67ED8EA6D0}">
          <x14:formula1>
            <xm:f>DropDowns!$I$2:$I$6</xm:f>
          </x14:formula1>
          <xm:sqref>EM7:EM1048576</xm:sqref>
        </x14:dataValidation>
        <x14:dataValidation type="list" allowBlank="1" showInputMessage="1" showErrorMessage="1" xr:uid="{BD645637-2C7D-4265-BB46-B87349294AD1}">
          <x14:formula1>
            <xm:f>DropDowns!$Y$2</xm:f>
          </x14:formula1>
          <xm:sqref>YZ7:YZ747</xm:sqref>
        </x14:dataValidation>
        <x14:dataValidation type="list" allowBlank="1" showInputMessage="1" showErrorMessage="1" errorTitle="Error" error="Please select Yes or No from the dropdown" xr:uid="{9A34BB8B-DC9B-42A9-8433-7C81E6FA1D40}">
          <x14:formula1>
            <xm:f>DropDowns!$X$2:$X$84</xm:f>
          </x14:formula1>
          <xm:sqref>ZB7:ZB1080</xm:sqref>
        </x14:dataValidation>
        <x14:dataValidation type="list" allowBlank="1" showInputMessage="1" showErrorMessage="1" errorTitle="Error" error="Please select Yes or No from the dropdown" xr:uid="{CFBF8AB7-558F-4BEC-B03D-87B79712F5A2}">
          <x14:formula1>
            <xm:f>DropDowns!$AB$2:$AB$638</xm:f>
          </x14:formula1>
          <xm:sqref>ZD7:ZD1204</xm:sqref>
        </x14:dataValidation>
        <x14:dataValidation type="list" allowBlank="1" showInputMessage="1" showErrorMessage="1" errorTitle="Error" error="Please select Yes or No from the dropdown" xr:uid="{BD2CA52B-6C95-4123-BB93-E49B8DC47DD3}">
          <x14:formula1>
            <xm:f>DropDowns!$AG$2:$AG$336</xm:f>
          </x14:formula1>
          <xm:sqref>ZF7:ZF1148</xm:sqref>
        </x14:dataValidation>
        <x14:dataValidation type="list" allowBlank="1" showInputMessage="1" showErrorMessage="1" errorTitle="Error" error="Please select Yes or No from the dropdown" xr:uid="{333B5CCC-9622-4C92-8439-3D270E385D8D}">
          <x14:formula1>
            <xm:f>DropDowns!$AL$2:$AL$2007</xm:f>
          </x14:formula1>
          <xm:sqref>ZH7:ZH1354</xm:sqref>
        </x14:dataValidation>
        <x14:dataValidation type="list" allowBlank="1" showInputMessage="1" showErrorMessage="1" xr:uid="{C9FE53F3-38D4-4B36-81CA-AF10C7B416AF}">
          <x14:formula1>
            <xm:f>DropDowns!$AO$2:$AO$21</xm:f>
          </x14:formula1>
          <xm:sqref>SQ1001</xm:sqref>
        </x14:dataValidation>
        <x14:dataValidation type="list" allowBlank="1" showInputMessage="1" showErrorMessage="1" promptTitle="Accounts" prompt="See Account Cheat Sheet for details on each account_x000a_" xr:uid="{3510936F-A02B-4C87-8892-B432B5546782}">
          <x14:formula1>
            <xm:f>DropDowns!$AO$2:$AO$21</xm:f>
          </x14:formula1>
          <xm:sqref>SQ7:SQ1000</xm:sqref>
        </x14:dataValidation>
        <x14:dataValidation type="list" allowBlank="1" showInputMessage="1" showErrorMessage="1" xr:uid="{A70175D9-C578-4FB2-B916-DD4682EF8AF8}">
          <x14:formula1>
            <xm:f>DropDowns!$AR$2</xm:f>
          </x14:formula1>
          <xm:sqref>ST7:ST1000</xm:sqref>
        </x14:dataValidation>
        <x14:dataValidation type="list" allowBlank="1" showInputMessage="1" showErrorMessage="1" xr:uid="{526A5E06-B1BA-4EE0-9F84-68F35B8F02B6}">
          <x14:formula1>
            <xm:f>DropDowns!$AS$2</xm:f>
          </x14:formula1>
          <xm:sqref>SU7:SU1000</xm:sqref>
        </x14:dataValidation>
        <x14:dataValidation type="list" allowBlank="1" showInputMessage="1" showErrorMessage="1" promptTitle="Accounts" prompt="See Account Cheat Sheet for details on each account" xr:uid="{CCAE9B79-B6FF-4D21-82C6-BFD398D21816}">
          <x14:formula1>
            <xm:f>DropDowns!$AW$2:$AW$3</xm:f>
          </x14:formula1>
          <xm:sqref>SY7:SY1000</xm:sqref>
        </x14:dataValidation>
        <x14:dataValidation type="list" allowBlank="1" showInputMessage="1" showErrorMessage="1" promptTitle="Accounts" prompt="See Account Cheat Sheet for details on each account" xr:uid="{DAB9D93A-1D00-43B5-995A-6B655ABD6672}">
          <x14:formula1>
            <xm:f>DropDowns!$AX$2:$AX$8</xm:f>
          </x14:formula1>
          <xm:sqref>SZ7:SZ1000</xm:sqref>
        </x14:dataValidation>
        <x14:dataValidation type="list" allowBlank="1" showInputMessage="1" showErrorMessage="1" promptTitle="Account" prompt="See Account Cheat Sheet for details on each account" xr:uid="{3BC9732A-5654-4922-9BA4-0D0A2B551D19}">
          <x14:formula1>
            <xm:f>DropDowns!$AY$2</xm:f>
          </x14:formula1>
          <xm:sqref>TA7:TA1000</xm:sqref>
        </x14:dataValidation>
        <x14:dataValidation type="list" allowBlank="1" showInputMessage="1" showErrorMessage="1" promptTitle="Accounts" prompt="See Account Cheat Sheet for details on each account" xr:uid="{FF36B7AA-9798-4C60-83D5-D4C8C332351E}">
          <x14:formula1>
            <xm:f>DropDowns!$AZ$2:$AZ$4</xm:f>
          </x14:formula1>
          <xm:sqref>TB7:TB1000</xm:sqref>
        </x14:dataValidation>
        <x14:dataValidation type="list" allowBlank="1" showInputMessage="1" showErrorMessage="1" promptTitle="Accounts" prompt="See Account Cheat Sheet for details on each account" xr:uid="{51BA7489-A9EA-425E-AA64-B501B2510B7D}">
          <x14:formula1>
            <xm:f>DropDowns!$BA$2:$BA$4</xm:f>
          </x14:formula1>
          <xm:sqref>TC7:TC1000</xm:sqref>
        </x14:dataValidation>
        <x14:dataValidation type="list" allowBlank="1" showInputMessage="1" showErrorMessage="1" promptTitle="Accounts" prompt="See Account Cheat Sheet for details on each account" xr:uid="{87C20989-146D-4791-B8AB-78660360C70A}">
          <x14:formula1>
            <xm:f>DropDowns!$BB$2</xm:f>
          </x14:formula1>
          <xm:sqref>TD7:TD1000</xm:sqref>
        </x14:dataValidation>
        <x14:dataValidation type="list" allowBlank="1" showInputMessage="1" showErrorMessage="1" promptTitle="Accounts" prompt="See Account Cheat Sheet for details on each account" xr:uid="{6F663166-44C2-4DDA-A7FB-5152CBE335BA}">
          <x14:formula1>
            <xm:f>DropDowns!$BE$2</xm:f>
          </x14:formula1>
          <xm:sqref>TG7:TG1000</xm:sqref>
        </x14:dataValidation>
        <x14:dataValidation type="list" allowBlank="1" showInputMessage="1" showErrorMessage="1" promptTitle="Accounts" prompt="See Account Cheat Sheet for details on each account" xr:uid="{E08BFE65-D4F1-47E2-892D-C74A93080B8C}">
          <x14:formula1>
            <xm:f>DropDowns!$BF$2</xm:f>
          </x14:formula1>
          <xm:sqref>TH7:TH1000</xm:sqref>
        </x14:dataValidation>
        <x14:dataValidation type="list" allowBlank="1" showInputMessage="1" showErrorMessage="1" promptTitle="Accounts" prompt="See Account Cheat Sheet for details on each account" xr:uid="{A7F8E68E-6FED-46C4-A627-CAF0198133CB}">
          <x14:formula1>
            <xm:f>DropDowns!$BH$2</xm:f>
          </x14:formula1>
          <xm:sqref>TJ7:TJ1000</xm:sqref>
        </x14:dataValidation>
        <x14:dataValidation type="list" allowBlank="1" showInputMessage="1" showErrorMessage="1" promptTitle="Accounts" prompt="See Account Cheat Sheet for details on each account" xr:uid="{5D6D09B0-A2D2-46B2-86FD-03FA8F019E40}">
          <x14:formula1>
            <xm:f>DropDowns!$BJ$2:$BJ$23</xm:f>
          </x14:formula1>
          <xm:sqref>TL7:TL1000</xm:sqref>
        </x14:dataValidation>
        <x14:dataValidation type="list" allowBlank="1" showInputMessage="1" showErrorMessage="1" promptTitle="Accounts" prompt="See Account Cheat Sheet for details on each account" xr:uid="{D41E9FAB-C722-4CD6-B15C-41602A64A680}">
          <x14:formula1>
            <xm:f>DropDowns!$BK$2</xm:f>
          </x14:formula1>
          <xm:sqref>TM7:TM1000</xm:sqref>
        </x14:dataValidation>
        <x14:dataValidation type="list" allowBlank="1" showInputMessage="1" showErrorMessage="1" promptTitle="Accounts" prompt="See Account Cheat Sheet for details on each account" xr:uid="{F5D919BD-2CC0-4790-BEA3-B65E27E5D7C8}">
          <x14:formula1>
            <xm:f>DropDowns!$BL$2:$BL$3</xm:f>
          </x14:formula1>
          <xm:sqref>TN7:TN1000</xm:sqref>
        </x14:dataValidation>
        <x14:dataValidation type="list" allowBlank="1" showInputMessage="1" showErrorMessage="1" promptTitle="Accounts" prompt="See Account Cheat Sheet for details on each account" xr:uid="{1021DC91-6AEC-457F-8759-4025B1F8038A}">
          <x14:formula1>
            <xm:f>DropDowns!$BM$2</xm:f>
          </x14:formula1>
          <xm:sqref>TO7:TO1000</xm:sqref>
        </x14:dataValidation>
        <x14:dataValidation type="list" allowBlank="1" showInputMessage="1" showErrorMessage="1" promptTitle="Accounts" prompt="See Account Cheat Sheet for details on each account" xr:uid="{74BC816B-BABE-41D9-833E-118D5E7D2876}">
          <x14:formula1>
            <xm:f>DropDowns!$BN$2:$BN$4</xm:f>
          </x14:formula1>
          <xm:sqref>TP7:TP1000</xm:sqref>
        </x14:dataValidation>
        <x14:dataValidation type="list" allowBlank="1" showInputMessage="1" showErrorMessage="1" promptTitle="Accounts" prompt="See Account Cheat Sheet for details on each account_x000a_" xr:uid="{6988575C-AAE1-44D7-B643-5CEE88129ED4}">
          <x14:formula1>
            <xm:f>DropDowns!$BO$2:$BO$4</xm:f>
          </x14:formula1>
          <xm:sqref>TQ8:TQ1000</xm:sqref>
        </x14:dataValidation>
        <x14:dataValidation type="list" allowBlank="1" showInputMessage="1" showErrorMessage="1" promptTitle="Accounts" prompt="See Account Cheat Sheet for details on each account" xr:uid="{423E7B5D-070F-46C4-8589-93D6489E566D}">
          <x14:formula1>
            <xm:f>DropDowns!$BP$2</xm:f>
          </x14:formula1>
          <xm:sqref>TR7:TR1000</xm:sqref>
        </x14:dataValidation>
        <x14:dataValidation type="list" allowBlank="1" showInputMessage="1" showErrorMessage="1" promptTitle="Accounts" prompt="See Account Cheat Sheet for details on each account" xr:uid="{4F155B4E-334F-4606-A97E-DC29D50FA242}">
          <x14:formula1>
            <xm:f>DropDowns!$BU$2</xm:f>
          </x14:formula1>
          <xm:sqref>TW7:TW1000</xm:sqref>
        </x14:dataValidation>
        <x14:dataValidation type="list" allowBlank="1" showInputMessage="1" showErrorMessage="1" promptTitle="Accounts" prompt="See Account Cheat Sheet for details on each account" xr:uid="{9778EDE8-5BA2-4A52-828F-D1399B7F94BC}">
          <x14:formula1>
            <xm:f>DropDowns!$AN$2:$AN$3</xm:f>
          </x14:formula1>
          <xm:sqref>SP7</xm:sqref>
        </x14:dataValidation>
        <x14:dataValidation type="list" allowBlank="1" showInputMessage="1" showErrorMessage="1" xr:uid="{0F3B3B1B-1438-47C4-BA79-C56C5DEEA922}">
          <x14:formula1>
            <xm:f>DropDowns!$AM$2</xm:f>
          </x14:formula1>
          <xm:sqref>ZA7:ZA1000</xm:sqref>
        </x14:dataValidation>
        <x14:dataValidation type="list" allowBlank="1" showInputMessage="1" showErrorMessage="1" promptTitle="Accounts" prompt="See Account Cheat Sheet for details on each account" xr:uid="{90D930E1-2AAA-4D6A-A5E8-2EFBAEDAEC64}">
          <x14:formula1>
            <xm:f>DropDowns!$BS$2:$BS$9</xm:f>
          </x14:formula1>
          <xm:sqref>TU7:TU1000</xm:sqref>
        </x14:dataValidation>
        <x14:dataValidation type="list" allowBlank="1" showInputMessage="1" showErrorMessage="1" promptTitle="Accounts" prompt="See Account Cheat Sheet for details on each account" xr:uid="{4AABE6B8-5D4C-4E10-9E1C-C3DB6F3F8070}">
          <x14:formula1>
            <xm:f>DropDowns!$BV$2</xm:f>
          </x14:formula1>
          <xm:sqref>TX7:TX1000</xm:sqref>
        </x14:dataValidation>
        <x14:dataValidation type="list" allowBlank="1" showInputMessage="1" showErrorMessage="1" promptTitle="Accounts" prompt="See Account Cheat Sheet for details on each account" xr:uid="{9A202B46-5F62-4B87-93E6-D58E861A9AB8}">
          <x14:formula1>
            <xm:f>DropDowns!$BG$2</xm:f>
          </x14:formula1>
          <xm:sqref>TI7:TI1000</xm:sqref>
        </x14:dataValidation>
        <x14:dataValidation type="list" allowBlank="1" showInputMessage="1" showErrorMessage="1" promptTitle="Accounts" prompt="See Account Cheat Sheet for details on each account_x000a_" xr:uid="{A96FEF0E-C8D3-4569-B4E1-4D03108FE9EA}">
          <x14:formula1>
            <xm:f>DropDowns!$BI$2:$BI$3</xm:f>
          </x14:formula1>
          <xm:sqref>TK7:TK1000</xm:sqref>
        </x14:dataValidation>
        <x14:dataValidation type="list" allowBlank="1" showInputMessage="1" showErrorMessage="1" promptTitle="Accounts" prompt="See Account Cheat Sheet for details on each account" xr:uid="{3983DAD0-A031-41C9-8C6C-4048FE75B290}">
          <x14:formula1>
            <xm:f>DropDowns!$BX$2:$BX$22</xm:f>
          </x14:formula1>
          <xm:sqref>UV7:UV1000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352E2-B30F-482C-901C-BAEE4EC82BB5}">
  <sheetPr>
    <tabColor rgb="FF00B050"/>
  </sheetPr>
  <dimension ref="A1:AN26"/>
  <sheetViews>
    <sheetView topLeftCell="A4" zoomScale="145" zoomScaleNormal="145" workbookViewId="0">
      <selection activeCell="B33" sqref="B33"/>
    </sheetView>
  </sheetViews>
  <sheetFormatPr defaultRowHeight="15" x14ac:dyDescent="0.25"/>
  <cols>
    <col min="2" max="2" width="22.42578125" bestFit="1" customWidth="1"/>
    <col min="3" max="3" width="46.28515625" bestFit="1" customWidth="1"/>
    <col min="4" max="4" width="24" bestFit="1" customWidth="1"/>
    <col min="5" max="5" width="42.28515625" bestFit="1" customWidth="1"/>
    <col min="6" max="6" width="22.85546875" bestFit="1" customWidth="1"/>
    <col min="7" max="7" width="22.7109375" bestFit="1" customWidth="1"/>
    <col min="8" max="8" width="31.140625" bestFit="1" customWidth="1"/>
    <col min="9" max="9" width="30" bestFit="1" customWidth="1"/>
    <col min="10" max="10" width="23.85546875" bestFit="1" customWidth="1"/>
    <col min="11" max="11" width="34.28515625" bestFit="1" customWidth="1"/>
    <col min="12" max="12" width="54.85546875" bestFit="1" customWidth="1"/>
    <col min="13" max="13" width="27.140625" bestFit="1" customWidth="1"/>
    <col min="14" max="14" width="50.5703125" bestFit="1" customWidth="1"/>
    <col min="15" max="15" width="54.85546875" bestFit="1" customWidth="1"/>
    <col min="16" max="16" width="26.42578125" bestFit="1" customWidth="1"/>
    <col min="17" max="17" width="26" customWidth="1"/>
    <col min="18" max="18" width="26.5703125" bestFit="1" customWidth="1"/>
    <col min="19" max="19" width="26.42578125" bestFit="1" customWidth="1"/>
    <col min="20" max="20" width="24.7109375" bestFit="1" customWidth="1"/>
    <col min="21" max="21" width="33.42578125" bestFit="1" customWidth="1"/>
    <col min="22" max="22" width="26.42578125" bestFit="1" customWidth="1"/>
    <col min="23" max="23" width="34.5703125" bestFit="1" customWidth="1"/>
    <col min="24" max="24" width="34.7109375" bestFit="1" customWidth="1"/>
    <col min="25" max="25" width="31.42578125" bestFit="1" customWidth="1"/>
    <col min="26" max="26" width="34.28515625" bestFit="1" customWidth="1"/>
    <col min="27" max="27" width="23.85546875" bestFit="1" customWidth="1"/>
    <col min="28" max="28" width="50.5703125" bestFit="1" customWidth="1"/>
    <col min="29" max="29" width="54.85546875" bestFit="1" customWidth="1"/>
    <col min="30" max="30" width="27.28515625" bestFit="1" customWidth="1"/>
    <col min="31" max="31" width="16.7109375" bestFit="1" customWidth="1"/>
    <col min="32" max="32" width="38.140625" bestFit="1" customWidth="1"/>
    <col min="33" max="33" width="47.85546875" bestFit="1" customWidth="1"/>
    <col min="34" max="34" width="16" bestFit="1" customWidth="1"/>
    <col min="35" max="35" width="37.28515625" bestFit="1" customWidth="1"/>
    <col min="36" max="36" width="33.85546875" bestFit="1" customWidth="1"/>
    <col min="37" max="37" width="53.42578125" bestFit="1" customWidth="1"/>
    <col min="38" max="38" width="38" bestFit="1" customWidth="1"/>
    <col min="39" max="39" width="19.7109375" bestFit="1" customWidth="1"/>
  </cols>
  <sheetData>
    <row r="1" spans="1:40" s="128" customFormat="1" x14ac:dyDescent="0.25">
      <c r="A1" s="116" t="s">
        <v>6003</v>
      </c>
      <c r="B1" s="128" t="s">
        <v>5952</v>
      </c>
      <c r="C1" s="128" t="s">
        <v>5870</v>
      </c>
      <c r="D1" s="128" t="s">
        <v>5871</v>
      </c>
      <c r="E1" s="128" t="s">
        <v>5872</v>
      </c>
      <c r="F1" s="128" t="s">
        <v>5868</v>
      </c>
      <c r="G1" s="128" t="s">
        <v>5869</v>
      </c>
      <c r="H1" s="128" t="s">
        <v>5886</v>
      </c>
      <c r="I1" s="128" t="s">
        <v>5887</v>
      </c>
      <c r="J1" s="128" t="s">
        <v>5888</v>
      </c>
      <c r="K1" s="128" t="s">
        <v>5885</v>
      </c>
      <c r="L1" s="128" t="s">
        <v>5884</v>
      </c>
      <c r="M1" s="128" t="s">
        <v>5889</v>
      </c>
      <c r="N1" s="128" t="s">
        <v>5891</v>
      </c>
      <c r="O1" s="128" t="s">
        <v>5895</v>
      </c>
      <c r="P1" s="128" t="s">
        <v>5897</v>
      </c>
      <c r="Q1" s="128" t="s">
        <v>5898</v>
      </c>
      <c r="R1" s="128" t="s">
        <v>5901</v>
      </c>
      <c r="S1" s="128" t="s">
        <v>5902</v>
      </c>
      <c r="T1" s="128" t="s">
        <v>5903</v>
      </c>
      <c r="U1" s="128" t="s">
        <v>5904</v>
      </c>
      <c r="V1" s="128" t="s">
        <v>5905</v>
      </c>
      <c r="W1" s="128" t="s">
        <v>5906</v>
      </c>
      <c r="X1" s="128" t="s">
        <v>5907</v>
      </c>
      <c r="Y1" s="128" t="s">
        <v>5908</v>
      </c>
      <c r="Z1" s="128" t="s">
        <v>5909</v>
      </c>
      <c r="AA1" s="128" t="s">
        <v>5910</v>
      </c>
      <c r="AB1" s="128" t="s">
        <v>5911</v>
      </c>
      <c r="AC1" s="128" t="s">
        <v>5912</v>
      </c>
      <c r="AD1" s="128" t="s">
        <v>5913</v>
      </c>
      <c r="AE1" s="128" t="s">
        <v>5914</v>
      </c>
      <c r="AF1" s="128" t="s">
        <v>5915</v>
      </c>
      <c r="AG1" s="128" t="s">
        <v>5939</v>
      </c>
      <c r="AH1" s="128" t="s">
        <v>5940</v>
      </c>
      <c r="AI1" s="128" t="s">
        <v>5941</v>
      </c>
      <c r="AJ1" s="128" t="s">
        <v>5942</v>
      </c>
      <c r="AK1" s="128" t="s">
        <v>5943</v>
      </c>
      <c r="AL1" s="128" t="s">
        <v>5957</v>
      </c>
      <c r="AM1" s="128" t="s">
        <v>5956</v>
      </c>
    </row>
    <row r="2" spans="1:40" s="128" customFormat="1" x14ac:dyDescent="0.25">
      <c r="A2" s="116" t="s">
        <v>6004</v>
      </c>
      <c r="B2" s="128" t="s">
        <v>427</v>
      </c>
      <c r="C2" s="128" t="s">
        <v>1639</v>
      </c>
      <c r="D2" s="128" t="s">
        <v>1639</v>
      </c>
      <c r="E2" s="128" t="s">
        <v>1639</v>
      </c>
      <c r="F2" s="128" t="s">
        <v>1639</v>
      </c>
      <c r="G2" s="128" t="s">
        <v>1639</v>
      </c>
      <c r="H2" s="128" t="s">
        <v>1639</v>
      </c>
      <c r="I2" s="128" t="s">
        <v>1639</v>
      </c>
      <c r="J2" s="128" t="s">
        <v>1640</v>
      </c>
      <c r="K2" s="128" t="s">
        <v>1640</v>
      </c>
      <c r="L2" s="128" t="s">
        <v>1640</v>
      </c>
      <c r="M2" s="128" t="s">
        <v>5955</v>
      </c>
      <c r="N2" s="128" t="s">
        <v>5955</v>
      </c>
      <c r="O2" s="128" t="s">
        <v>5955</v>
      </c>
      <c r="P2" s="128" t="s">
        <v>1646</v>
      </c>
      <c r="Q2" s="128" t="s">
        <v>1646</v>
      </c>
      <c r="R2" s="128" t="s">
        <v>1646</v>
      </c>
      <c r="S2" s="128" t="s">
        <v>1646</v>
      </c>
      <c r="T2" s="128" t="s">
        <v>1646</v>
      </c>
      <c r="U2" s="128" t="s">
        <v>1650</v>
      </c>
      <c r="V2" s="128" t="s">
        <v>1650</v>
      </c>
      <c r="W2" s="128" t="s">
        <v>1650</v>
      </c>
      <c r="X2" s="128" t="s">
        <v>1650</v>
      </c>
      <c r="Y2" s="128" t="s">
        <v>1640</v>
      </c>
      <c r="Z2" s="128" t="s">
        <v>1640</v>
      </c>
      <c r="AA2" s="128" t="s">
        <v>1640</v>
      </c>
      <c r="AB2" s="128" t="s">
        <v>1640</v>
      </c>
      <c r="AC2" s="128" t="s">
        <v>1640</v>
      </c>
      <c r="AD2" s="128" t="s">
        <v>427</v>
      </c>
      <c r="AE2" s="128" t="s">
        <v>427</v>
      </c>
      <c r="AF2" s="128" t="s">
        <v>427</v>
      </c>
      <c r="AG2" s="128" t="s">
        <v>427</v>
      </c>
      <c r="AH2" s="128" t="s">
        <v>427</v>
      </c>
      <c r="AI2" s="128" t="s">
        <v>427</v>
      </c>
      <c r="AJ2" s="128" t="s">
        <v>427</v>
      </c>
      <c r="AK2" s="128" t="s">
        <v>427</v>
      </c>
      <c r="AL2" s="128" t="s">
        <v>427</v>
      </c>
      <c r="AM2" s="128" t="s">
        <v>427</v>
      </c>
    </row>
    <row r="3" spans="1:40" x14ac:dyDescent="0.25">
      <c r="A3" s="145"/>
      <c r="B3" s="116" t="s">
        <v>70</v>
      </c>
      <c r="C3" s="116" t="s">
        <v>60</v>
      </c>
      <c r="D3" s="116" t="s">
        <v>61</v>
      </c>
      <c r="E3" s="116" t="s">
        <v>62</v>
      </c>
      <c r="F3" s="116" t="s">
        <v>63</v>
      </c>
      <c r="G3" s="116" t="s">
        <v>64</v>
      </c>
      <c r="H3" s="116" t="s">
        <v>736</v>
      </c>
      <c r="I3" s="116" t="s">
        <v>744</v>
      </c>
      <c r="J3" s="116" t="s">
        <v>67</v>
      </c>
      <c r="K3" s="116" t="s">
        <v>68</v>
      </c>
      <c r="L3" s="116" t="s">
        <v>69</v>
      </c>
      <c r="M3" s="116" t="s">
        <v>65</v>
      </c>
      <c r="N3" s="116" t="s">
        <v>66</v>
      </c>
      <c r="O3" s="116" t="s">
        <v>1641</v>
      </c>
      <c r="P3" s="116" t="s">
        <v>1642</v>
      </c>
      <c r="Q3" s="116" t="s">
        <v>1643</v>
      </c>
      <c r="R3" s="116" t="s">
        <v>1644</v>
      </c>
      <c r="S3" s="116" t="s">
        <v>1645</v>
      </c>
      <c r="T3" s="116" t="s">
        <v>1651</v>
      </c>
      <c r="U3" s="116" t="s">
        <v>1652</v>
      </c>
      <c r="V3" s="116" t="s">
        <v>1647</v>
      </c>
      <c r="W3" s="116" t="s">
        <v>1648</v>
      </c>
      <c r="X3" s="116" t="s">
        <v>1649</v>
      </c>
      <c r="Y3" s="116" t="s">
        <v>67</v>
      </c>
      <c r="Z3" s="116" t="s">
        <v>68</v>
      </c>
      <c r="AA3" s="116" t="s">
        <v>65</v>
      </c>
      <c r="AB3" s="116" t="s">
        <v>66</v>
      </c>
      <c r="AC3" s="116" t="s">
        <v>1641</v>
      </c>
      <c r="AD3" s="116" t="s">
        <v>745</v>
      </c>
      <c r="AE3" s="116" t="s">
        <v>1147</v>
      </c>
      <c r="AF3" s="116" t="s">
        <v>741</v>
      </c>
      <c r="AG3" s="116" t="s">
        <v>740</v>
      </c>
      <c r="AH3" s="116" t="s">
        <v>735</v>
      </c>
      <c r="AI3" s="116" t="s">
        <v>734</v>
      </c>
      <c r="AJ3" s="116" t="s">
        <v>733</v>
      </c>
      <c r="AK3" s="116" t="s">
        <v>1161</v>
      </c>
      <c r="AL3" s="116" t="s">
        <v>131</v>
      </c>
      <c r="AM3" s="116" t="s">
        <v>138</v>
      </c>
      <c r="AN3" s="145"/>
    </row>
    <row r="4" spans="1:40" x14ac:dyDescent="0.25">
      <c r="B4" t="s">
        <v>5953</v>
      </c>
      <c r="C4" t="s">
        <v>5847</v>
      </c>
      <c r="D4" s="145" t="s">
        <v>5873</v>
      </c>
      <c r="E4" s="145" t="s">
        <v>5873</v>
      </c>
      <c r="F4" t="s">
        <v>5867</v>
      </c>
      <c r="G4" t="s">
        <v>5867</v>
      </c>
      <c r="H4" t="s">
        <v>5873</v>
      </c>
      <c r="I4" t="s">
        <v>5873</v>
      </c>
      <c r="J4" t="s">
        <v>5873</v>
      </c>
      <c r="K4" t="s">
        <v>5874</v>
      </c>
      <c r="L4" t="s">
        <v>5877</v>
      </c>
      <c r="M4" t="s">
        <v>5890</v>
      </c>
      <c r="N4" t="s">
        <v>5892</v>
      </c>
      <c r="O4" t="s">
        <v>5879</v>
      </c>
      <c r="P4" t="s">
        <v>5896</v>
      </c>
      <c r="Q4" s="145" t="s">
        <v>5873</v>
      </c>
      <c r="R4" t="s">
        <v>5873</v>
      </c>
      <c r="S4" t="s">
        <v>5899</v>
      </c>
      <c r="T4" t="s">
        <v>5900</v>
      </c>
      <c r="U4" s="145" t="s">
        <v>5976</v>
      </c>
      <c r="V4" t="s">
        <v>5896</v>
      </c>
      <c r="W4" s="145" t="s">
        <v>5977</v>
      </c>
      <c r="X4" t="s">
        <v>5916</v>
      </c>
      <c r="Y4" s="145" t="s">
        <v>5938</v>
      </c>
      <c r="Z4" t="s">
        <v>5874</v>
      </c>
      <c r="AA4" t="s">
        <v>5890</v>
      </c>
      <c r="AB4" t="s">
        <v>5892</v>
      </c>
      <c r="AC4" t="s">
        <v>5879</v>
      </c>
      <c r="AD4" t="s">
        <v>5896</v>
      </c>
      <c r="AE4" t="s">
        <v>5873</v>
      </c>
      <c r="AF4" t="s">
        <v>5873</v>
      </c>
      <c r="AG4" t="s">
        <v>5944</v>
      </c>
      <c r="AH4" t="s">
        <v>5873</v>
      </c>
      <c r="AI4" t="s">
        <v>5951</v>
      </c>
      <c r="AJ4" s="145" t="s">
        <v>5975</v>
      </c>
      <c r="AK4" s="145" t="s">
        <v>5873</v>
      </c>
      <c r="AL4" s="145" t="s">
        <v>5979</v>
      </c>
      <c r="AM4" t="s">
        <v>5873</v>
      </c>
    </row>
    <row r="5" spans="1:40" x14ac:dyDescent="0.25">
      <c r="B5" t="s">
        <v>5954</v>
      </c>
      <c r="C5" t="s">
        <v>5848</v>
      </c>
      <c r="D5" s="145"/>
      <c r="E5" s="145"/>
      <c r="K5" t="s">
        <v>5875</v>
      </c>
      <c r="L5" t="s">
        <v>5878</v>
      </c>
      <c r="N5" t="s">
        <v>5893</v>
      </c>
      <c r="O5" t="s">
        <v>5881</v>
      </c>
      <c r="W5" t="s">
        <v>5978</v>
      </c>
      <c r="X5" t="s">
        <v>5917</v>
      </c>
      <c r="Z5" t="s">
        <v>5875</v>
      </c>
      <c r="AB5" t="s">
        <v>5893</v>
      </c>
      <c r="AC5" t="s">
        <v>5881</v>
      </c>
      <c r="AG5" t="s">
        <v>5945</v>
      </c>
      <c r="AL5" t="s">
        <v>5980</v>
      </c>
    </row>
    <row r="6" spans="1:40" x14ac:dyDescent="0.25">
      <c r="C6" t="s">
        <v>5849</v>
      </c>
      <c r="L6" t="s">
        <v>5880</v>
      </c>
      <c r="N6" t="s">
        <v>5894</v>
      </c>
      <c r="O6" t="s">
        <v>5883</v>
      </c>
      <c r="X6" t="s">
        <v>5918</v>
      </c>
      <c r="AB6" t="s">
        <v>5894</v>
      </c>
      <c r="AC6" t="s">
        <v>5883</v>
      </c>
      <c r="AG6" t="s">
        <v>5946</v>
      </c>
      <c r="AL6" t="s">
        <v>5981</v>
      </c>
    </row>
    <row r="7" spans="1:40" x14ac:dyDescent="0.25">
      <c r="C7" t="s">
        <v>5850</v>
      </c>
      <c r="L7" t="s">
        <v>5882</v>
      </c>
      <c r="X7" t="s">
        <v>5919</v>
      </c>
      <c r="AG7" t="s">
        <v>5947</v>
      </c>
      <c r="AL7" t="s">
        <v>5989</v>
      </c>
    </row>
    <row r="8" spans="1:40" x14ac:dyDescent="0.25">
      <c r="C8" t="s">
        <v>5851</v>
      </c>
      <c r="X8" t="s">
        <v>5920</v>
      </c>
      <c r="AG8" t="s">
        <v>5948</v>
      </c>
      <c r="AL8" t="s">
        <v>5982</v>
      </c>
    </row>
    <row r="9" spans="1:40" x14ac:dyDescent="0.25">
      <c r="C9" t="s">
        <v>5852</v>
      </c>
      <c r="X9" t="s">
        <v>5921</v>
      </c>
      <c r="AG9" t="s">
        <v>5949</v>
      </c>
      <c r="AL9" t="s">
        <v>5983</v>
      </c>
    </row>
    <row r="10" spans="1:40" x14ac:dyDescent="0.25">
      <c r="C10" t="s">
        <v>5853</v>
      </c>
      <c r="X10" t="s">
        <v>5922</v>
      </c>
      <c r="AG10" t="s">
        <v>5950</v>
      </c>
      <c r="AL10" t="s">
        <v>5984</v>
      </c>
    </row>
    <row r="11" spans="1:40" x14ac:dyDescent="0.25">
      <c r="AG11" t="s">
        <v>5974</v>
      </c>
      <c r="AL11" t="s">
        <v>5985</v>
      </c>
    </row>
    <row r="12" spans="1:40" x14ac:dyDescent="0.25">
      <c r="C12" t="s">
        <v>5854</v>
      </c>
      <c r="X12" t="s">
        <v>5923</v>
      </c>
      <c r="AG12" s="145"/>
      <c r="AL12" t="s">
        <v>5986</v>
      </c>
    </row>
    <row r="13" spans="1:40" x14ac:dyDescent="0.25">
      <c r="C13" t="s">
        <v>5855</v>
      </c>
      <c r="X13" t="s">
        <v>5924</v>
      </c>
      <c r="AG13" s="145"/>
      <c r="AL13" t="s">
        <v>5988</v>
      </c>
    </row>
    <row r="14" spans="1:40" x14ac:dyDescent="0.25">
      <c r="C14" t="s">
        <v>5856</v>
      </c>
      <c r="X14" t="s">
        <v>5925</v>
      </c>
      <c r="AL14" t="s">
        <v>5987</v>
      </c>
    </row>
    <row r="15" spans="1:40" x14ac:dyDescent="0.25">
      <c r="C15" t="s">
        <v>5857</v>
      </c>
      <c r="X15" t="s">
        <v>5926</v>
      </c>
      <c r="AL15" t="s">
        <v>5992</v>
      </c>
    </row>
    <row r="16" spans="1:40" x14ac:dyDescent="0.25">
      <c r="C16" t="s">
        <v>5858</v>
      </c>
      <c r="X16" t="s">
        <v>5927</v>
      </c>
      <c r="AL16" t="s">
        <v>5993</v>
      </c>
    </row>
    <row r="17" spans="3:38" x14ac:dyDescent="0.25">
      <c r="C17" t="s">
        <v>5859</v>
      </c>
      <c r="X17" t="s">
        <v>5928</v>
      </c>
      <c r="AL17" t="s">
        <v>5994</v>
      </c>
    </row>
    <row r="18" spans="3:38" x14ac:dyDescent="0.25">
      <c r="C18" t="s">
        <v>5860</v>
      </c>
      <c r="X18" t="s">
        <v>5929</v>
      </c>
      <c r="AL18" t="s">
        <v>5995</v>
      </c>
    </row>
    <row r="19" spans="3:38" x14ac:dyDescent="0.25">
      <c r="C19" t="s">
        <v>5861</v>
      </c>
      <c r="X19" t="s">
        <v>5930</v>
      </c>
      <c r="AL19" t="s">
        <v>5996</v>
      </c>
    </row>
    <row r="20" spans="3:38" x14ac:dyDescent="0.25">
      <c r="C20" t="s">
        <v>5862</v>
      </c>
      <c r="X20" t="s">
        <v>5931</v>
      </c>
      <c r="AL20" t="s">
        <v>5997</v>
      </c>
    </row>
    <row r="21" spans="3:38" x14ac:dyDescent="0.25">
      <c r="C21" t="s">
        <v>5863</v>
      </c>
      <c r="X21" t="s">
        <v>5932</v>
      </c>
      <c r="AL21" t="s">
        <v>5998</v>
      </c>
    </row>
    <row r="22" spans="3:38" x14ac:dyDescent="0.25">
      <c r="C22" t="s">
        <v>5864</v>
      </c>
      <c r="X22" t="s">
        <v>5933</v>
      </c>
      <c r="AL22" t="s">
        <v>5999</v>
      </c>
    </row>
    <row r="23" spans="3:38" x14ac:dyDescent="0.25">
      <c r="C23" t="s">
        <v>5865</v>
      </c>
      <c r="X23" t="s">
        <v>5934</v>
      </c>
      <c r="AL23" t="s">
        <v>6000</v>
      </c>
    </row>
    <row r="24" spans="3:38" x14ac:dyDescent="0.25">
      <c r="C24" t="s">
        <v>5866</v>
      </c>
      <c r="X24" t="s">
        <v>5935</v>
      </c>
      <c r="AL24" t="s">
        <v>6001</v>
      </c>
    </row>
    <row r="25" spans="3:38" x14ac:dyDescent="0.25">
      <c r="X25" t="s">
        <v>5936</v>
      </c>
    </row>
    <row r="26" spans="3:38" x14ac:dyDescent="0.25">
      <c r="X26" t="s">
        <v>5937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BX2007"/>
  <sheetViews>
    <sheetView topLeftCell="BT1" zoomScale="115" zoomScaleNormal="115" workbookViewId="0">
      <selection activeCell="BX24" sqref="BX24"/>
    </sheetView>
  </sheetViews>
  <sheetFormatPr defaultRowHeight="15" x14ac:dyDescent="0.25"/>
  <cols>
    <col min="1" max="1" width="7.7109375" bestFit="1" customWidth="1"/>
    <col min="2" max="2" width="15.140625" bestFit="1" customWidth="1"/>
    <col min="3" max="3" width="11.5703125" bestFit="1" customWidth="1"/>
    <col min="4" max="4" width="22.7109375" bestFit="1" customWidth="1"/>
    <col min="5" max="5" width="51.28515625" bestFit="1" customWidth="1"/>
    <col min="6" max="6" width="28.42578125" bestFit="1" customWidth="1"/>
    <col min="7" max="7" width="14.85546875" customWidth="1"/>
    <col min="8" max="8" width="8.5703125" customWidth="1"/>
    <col min="9" max="9" width="23.85546875" customWidth="1"/>
    <col min="10" max="10" width="28.7109375" bestFit="1" customWidth="1"/>
    <col min="11" max="11" width="28" customWidth="1"/>
    <col min="12" max="12" width="33.5703125" bestFit="1" customWidth="1"/>
    <col min="13" max="13" width="9.85546875" bestFit="1" customWidth="1"/>
    <col min="14" max="14" width="8.140625" bestFit="1" customWidth="1"/>
    <col min="15" max="15" width="22.85546875" bestFit="1" customWidth="1"/>
    <col min="16" max="16" width="23.7109375" bestFit="1" customWidth="1"/>
    <col min="17" max="17" width="21.85546875" bestFit="1" customWidth="1"/>
    <col min="18" max="18" width="13.85546875" bestFit="1" customWidth="1"/>
    <col min="19" max="19" width="11.5703125" bestFit="1" customWidth="1"/>
    <col min="20" max="20" width="41.85546875" bestFit="1" customWidth="1"/>
    <col min="21" max="21" width="41.140625" bestFit="1" customWidth="1"/>
    <col min="22" max="22" width="13.5703125" bestFit="1" customWidth="1"/>
    <col min="23" max="23" width="20.7109375" bestFit="1" customWidth="1"/>
    <col min="24" max="24" width="20.42578125" bestFit="1" customWidth="1"/>
    <col min="25" max="25" width="9.140625" customWidth="1"/>
    <col min="26" max="26" width="9.140625" hidden="1" customWidth="1"/>
    <col min="27" max="27" width="13" hidden="1" customWidth="1"/>
    <col min="28" max="29" width="13" customWidth="1"/>
    <col min="38" max="39" width="15.140625" customWidth="1"/>
    <col min="40" max="40" width="16.140625" bestFit="1" customWidth="1"/>
    <col min="41" max="41" width="31.28515625" bestFit="1" customWidth="1"/>
    <col min="42" max="42" width="24.5703125" bestFit="1" customWidth="1"/>
    <col min="43" max="43" width="24.28515625" bestFit="1" customWidth="1"/>
    <col min="44" max="44" width="23.5703125" bestFit="1" customWidth="1"/>
    <col min="45" max="45" width="23.28515625" bestFit="1" customWidth="1"/>
    <col min="46" max="46" width="31.140625" bestFit="1" customWidth="1"/>
    <col min="47" max="47" width="30" bestFit="1" customWidth="1"/>
    <col min="48" max="48" width="23.85546875" bestFit="1" customWidth="1"/>
    <col min="49" max="49" width="23.7109375" bestFit="1" customWidth="1"/>
    <col min="50" max="50" width="18" bestFit="1" customWidth="1"/>
    <col min="51" max="51" width="23.85546875" bestFit="1" customWidth="1"/>
    <col min="52" max="52" width="28.42578125" bestFit="1" customWidth="1"/>
    <col min="53" max="53" width="32.7109375" bestFit="1" customWidth="1"/>
    <col min="54" max="54" width="18" bestFit="1" customWidth="1"/>
    <col min="55" max="55" width="17.85546875" bestFit="1" customWidth="1"/>
    <col min="56" max="56" width="26.5703125" bestFit="1" customWidth="1"/>
    <col min="57" max="57" width="26.42578125" bestFit="1" customWidth="1"/>
    <col min="58" max="58" width="24.7109375" bestFit="1" customWidth="1"/>
    <col min="59" max="59" width="27.85546875" bestFit="1" customWidth="1"/>
    <col min="60" max="60" width="19.85546875" bestFit="1" customWidth="1"/>
    <col min="61" max="61" width="19.7109375" bestFit="1" customWidth="1"/>
    <col min="62" max="62" width="22.28515625" bestFit="1" customWidth="1"/>
    <col min="63" max="63" width="23.85546875" bestFit="1" customWidth="1"/>
    <col min="64" max="64" width="23.7109375" bestFit="1" customWidth="1"/>
    <col min="65" max="65" width="23.85546875" bestFit="1" customWidth="1"/>
    <col min="66" max="66" width="28.42578125" bestFit="1" customWidth="1"/>
    <col min="67" max="67" width="32.7109375" bestFit="1" customWidth="1"/>
    <col min="68" max="68" width="27.28515625" bestFit="1" customWidth="1"/>
    <col min="69" max="69" width="16.7109375" bestFit="1" customWidth="1"/>
    <col min="70" max="70" width="38.140625" bestFit="1" customWidth="1"/>
    <col min="71" max="71" width="39" bestFit="1" customWidth="1"/>
    <col min="72" max="72" width="12" bestFit="1" customWidth="1"/>
    <col min="73" max="73" width="14.28515625" bestFit="1" customWidth="1"/>
    <col min="74" max="74" width="23.5703125" bestFit="1" customWidth="1"/>
    <col min="75" max="75" width="44.140625" bestFit="1" customWidth="1"/>
    <col min="76" max="76" width="21.85546875" bestFit="1" customWidth="1"/>
  </cols>
  <sheetData>
    <row r="1" spans="1:76" x14ac:dyDescent="0.25">
      <c r="A1" t="s">
        <v>200</v>
      </c>
      <c r="B1" t="s">
        <v>0</v>
      </c>
      <c r="C1" s="1" t="s">
        <v>1</v>
      </c>
      <c r="D1" t="s">
        <v>2</v>
      </c>
      <c r="E1" t="s">
        <v>3</v>
      </c>
      <c r="F1" t="s">
        <v>362</v>
      </c>
      <c r="G1" s="3" t="s">
        <v>645</v>
      </c>
      <c r="H1" t="s">
        <v>18</v>
      </c>
      <c r="I1" t="s">
        <v>150</v>
      </c>
      <c r="J1" t="s">
        <v>54</v>
      </c>
      <c r="K1" t="s">
        <v>411</v>
      </c>
      <c r="L1" s="1" t="s">
        <v>1503</v>
      </c>
      <c r="M1" t="s">
        <v>71</v>
      </c>
      <c r="N1" t="s">
        <v>661</v>
      </c>
      <c r="O1" t="s">
        <v>375</v>
      </c>
      <c r="P1" t="s">
        <v>441</v>
      </c>
      <c r="Q1" t="s">
        <v>440</v>
      </c>
      <c r="R1" t="s">
        <v>153</v>
      </c>
      <c r="S1" t="s">
        <v>657</v>
      </c>
      <c r="T1" t="s">
        <v>672</v>
      </c>
      <c r="U1" t="s">
        <v>1159</v>
      </c>
      <c r="V1" t="s">
        <v>747</v>
      </c>
      <c r="W1" t="s">
        <v>1221</v>
      </c>
      <c r="X1" s="116" t="s">
        <v>1656</v>
      </c>
      <c r="Y1" s="116" t="s">
        <v>1657</v>
      </c>
      <c r="AB1" s="116" t="s">
        <v>1658</v>
      </c>
      <c r="AC1" s="116" t="s">
        <v>1659</v>
      </c>
      <c r="AD1" s="116" t="s">
        <v>1660</v>
      </c>
      <c r="AE1" s="116" t="s">
        <v>1661</v>
      </c>
      <c r="AF1" s="116" t="s">
        <v>1662</v>
      </c>
      <c r="AG1" s="116" t="s">
        <v>1663</v>
      </c>
      <c r="AH1" s="116" t="s">
        <v>1664</v>
      </c>
      <c r="AI1" s="116" t="s">
        <v>1665</v>
      </c>
      <c r="AJ1" s="116" t="s">
        <v>1666</v>
      </c>
      <c r="AK1" s="116" t="s">
        <v>1667</v>
      </c>
      <c r="AL1" s="116" t="s">
        <v>1668</v>
      </c>
      <c r="AM1" s="116" t="s">
        <v>5961</v>
      </c>
      <c r="AN1" s="116" t="s">
        <v>70</v>
      </c>
      <c r="AO1" s="116" t="s">
        <v>5846</v>
      </c>
      <c r="AP1" s="116" t="s">
        <v>61</v>
      </c>
      <c r="AQ1" s="116" t="s">
        <v>62</v>
      </c>
      <c r="AR1" s="116" t="s">
        <v>63</v>
      </c>
      <c r="AS1" s="116" t="s">
        <v>64</v>
      </c>
      <c r="AT1" s="116" t="s">
        <v>736</v>
      </c>
      <c r="AU1" s="116" t="s">
        <v>744</v>
      </c>
      <c r="AV1" s="116" t="s">
        <v>67</v>
      </c>
      <c r="AW1" s="116" t="s">
        <v>68</v>
      </c>
      <c r="AX1" s="116" t="s">
        <v>69</v>
      </c>
      <c r="AY1" s="116" t="s">
        <v>65</v>
      </c>
      <c r="AZ1" s="116" t="s">
        <v>66</v>
      </c>
      <c r="BA1" s="116" t="s">
        <v>1641</v>
      </c>
      <c r="BB1" s="116" t="s">
        <v>1642</v>
      </c>
      <c r="BC1" s="116" t="s">
        <v>1643</v>
      </c>
      <c r="BD1" s="116" t="s">
        <v>1644</v>
      </c>
      <c r="BE1" s="116" t="s">
        <v>1645</v>
      </c>
      <c r="BF1" s="116" t="s">
        <v>1651</v>
      </c>
      <c r="BG1" s="116" t="s">
        <v>1652</v>
      </c>
      <c r="BH1" s="116" t="s">
        <v>1647</v>
      </c>
      <c r="BI1" s="116" t="s">
        <v>1648</v>
      </c>
      <c r="BJ1" s="116" t="s">
        <v>1649</v>
      </c>
      <c r="BK1" s="116" t="s">
        <v>67</v>
      </c>
      <c r="BL1" s="116" t="s">
        <v>68</v>
      </c>
      <c r="BM1" s="116" t="s">
        <v>65</v>
      </c>
      <c r="BN1" s="116" t="s">
        <v>66</v>
      </c>
      <c r="BO1" s="116" t="s">
        <v>1641</v>
      </c>
      <c r="BP1" s="116" t="s">
        <v>745</v>
      </c>
      <c r="BQ1" s="116" t="s">
        <v>1147</v>
      </c>
      <c r="BR1" s="116" t="s">
        <v>741</v>
      </c>
      <c r="BS1" s="116" t="s">
        <v>740</v>
      </c>
      <c r="BT1" s="116" t="s">
        <v>735</v>
      </c>
      <c r="BU1" s="116" t="s">
        <v>734</v>
      </c>
      <c r="BV1" s="116" t="s">
        <v>733</v>
      </c>
      <c r="BW1" s="116" t="s">
        <v>1161</v>
      </c>
      <c r="BX1" s="116" t="s">
        <v>5990</v>
      </c>
    </row>
    <row r="2" spans="1:76" x14ac:dyDescent="0.25">
      <c r="B2" t="s">
        <v>363</v>
      </c>
      <c r="C2" t="s">
        <v>394</v>
      </c>
      <c r="D2" t="s">
        <v>399</v>
      </c>
      <c r="E2" t="s">
        <v>662</v>
      </c>
      <c r="F2" t="s">
        <v>201</v>
      </c>
      <c r="G2" t="s">
        <v>634</v>
      </c>
      <c r="I2" t="s">
        <v>670</v>
      </c>
      <c r="J2" t="s">
        <v>412</v>
      </c>
      <c r="K2" t="s">
        <v>391</v>
      </c>
      <c r="L2" t="s">
        <v>1504</v>
      </c>
      <c r="M2" t="s">
        <v>415</v>
      </c>
      <c r="N2" t="s">
        <v>401</v>
      </c>
      <c r="O2" t="s">
        <v>363</v>
      </c>
      <c r="P2" t="s">
        <v>428</v>
      </c>
      <c r="Q2">
        <v>2020</v>
      </c>
      <c r="R2" t="s">
        <v>445</v>
      </c>
      <c r="S2" t="s">
        <v>658</v>
      </c>
      <c r="U2" t="s">
        <v>1219</v>
      </c>
      <c r="V2" t="s">
        <v>748</v>
      </c>
      <c r="W2" t="s">
        <v>364</v>
      </c>
      <c r="X2">
        <v>957</v>
      </c>
      <c r="Y2" t="s">
        <v>1669</v>
      </c>
      <c r="AB2">
        <v>48100</v>
      </c>
      <c r="AG2" t="s">
        <v>1670</v>
      </c>
      <c r="AL2" s="117">
        <v>1000</v>
      </c>
      <c r="AM2" s="147">
        <v>1</v>
      </c>
      <c r="AN2">
        <v>100000</v>
      </c>
      <c r="AO2">
        <v>664500</v>
      </c>
      <c r="AR2">
        <v>151501</v>
      </c>
      <c r="AS2">
        <v>151501</v>
      </c>
      <c r="AW2">
        <v>237000</v>
      </c>
      <c r="AX2">
        <v>178000</v>
      </c>
      <c r="AY2">
        <v>676000</v>
      </c>
      <c r="AZ2">
        <v>733500</v>
      </c>
      <c r="BA2">
        <v>178001</v>
      </c>
      <c r="BB2">
        <v>130000</v>
      </c>
      <c r="BE2">
        <v>223000</v>
      </c>
      <c r="BF2">
        <v>460000</v>
      </c>
      <c r="BG2">
        <v>288000</v>
      </c>
      <c r="BH2">
        <v>130000</v>
      </c>
      <c r="BI2">
        <v>135000</v>
      </c>
      <c r="BJ2">
        <v>463600</v>
      </c>
      <c r="BK2">
        <v>2120000</v>
      </c>
      <c r="BL2">
        <v>237000</v>
      </c>
      <c r="BM2">
        <v>676000</v>
      </c>
      <c r="BN2">
        <v>733500</v>
      </c>
      <c r="BO2">
        <v>178001</v>
      </c>
      <c r="BP2">
        <v>130000</v>
      </c>
      <c r="BS2">
        <v>444700</v>
      </c>
      <c r="BU2">
        <v>301000</v>
      </c>
      <c r="BV2">
        <v>788000</v>
      </c>
      <c r="BX2" s="145">
        <v>569500</v>
      </c>
    </row>
    <row r="3" spans="1:76" x14ac:dyDescent="0.25">
      <c r="B3" t="s">
        <v>364</v>
      </c>
      <c r="C3" t="s">
        <v>395</v>
      </c>
      <c r="D3" t="s">
        <v>769</v>
      </c>
      <c r="E3" t="s">
        <v>663</v>
      </c>
      <c r="F3" t="s">
        <v>355</v>
      </c>
      <c r="G3" t="s">
        <v>448</v>
      </c>
      <c r="I3" t="s">
        <v>772</v>
      </c>
      <c r="J3" t="s">
        <v>413</v>
      </c>
      <c r="K3" t="s">
        <v>404</v>
      </c>
      <c r="L3" t="s">
        <v>1505</v>
      </c>
      <c r="M3" t="s">
        <v>416</v>
      </c>
      <c r="N3" t="s">
        <v>402</v>
      </c>
      <c r="O3" t="s">
        <v>364</v>
      </c>
      <c r="P3" t="s">
        <v>429</v>
      </c>
      <c r="Q3">
        <v>2021</v>
      </c>
      <c r="R3" t="s">
        <v>446</v>
      </c>
      <c r="S3" t="s">
        <v>659</v>
      </c>
      <c r="U3" t="s">
        <v>1218</v>
      </c>
      <c r="V3" t="s">
        <v>749</v>
      </c>
      <c r="W3" t="s">
        <v>391</v>
      </c>
      <c r="X3">
        <v>956</v>
      </c>
      <c r="AB3">
        <v>22030</v>
      </c>
      <c r="AG3" t="s">
        <v>1671</v>
      </c>
      <c r="AL3" s="117">
        <v>1001</v>
      </c>
      <c r="AM3" s="146"/>
      <c r="AN3">
        <v>106000</v>
      </c>
      <c r="AO3">
        <v>665500</v>
      </c>
      <c r="AW3">
        <v>262500</v>
      </c>
      <c r="AX3">
        <v>178001</v>
      </c>
      <c r="AZ3">
        <v>720500</v>
      </c>
      <c r="BA3">
        <v>178004</v>
      </c>
      <c r="BI3">
        <v>163500</v>
      </c>
      <c r="BJ3">
        <v>463601</v>
      </c>
      <c r="BL3">
        <v>262500</v>
      </c>
      <c r="BN3">
        <v>720500</v>
      </c>
      <c r="BO3">
        <v>178004</v>
      </c>
      <c r="BS3">
        <v>445800</v>
      </c>
      <c r="BX3">
        <v>577500</v>
      </c>
    </row>
    <row r="4" spans="1:76" x14ac:dyDescent="0.25">
      <c r="C4" t="s">
        <v>396</v>
      </c>
      <c r="D4" t="s">
        <v>400</v>
      </c>
      <c r="E4" t="s">
        <v>664</v>
      </c>
      <c r="F4" t="s">
        <v>207</v>
      </c>
      <c r="G4" t="s">
        <v>449</v>
      </c>
      <c r="I4" t="s">
        <v>420</v>
      </c>
      <c r="J4" t="s">
        <v>414</v>
      </c>
      <c r="K4" t="s">
        <v>403</v>
      </c>
      <c r="L4" t="s">
        <v>1506</v>
      </c>
      <c r="P4" t="s">
        <v>430</v>
      </c>
      <c r="Q4">
        <v>2022</v>
      </c>
      <c r="R4" t="s">
        <v>447</v>
      </c>
      <c r="W4" t="s">
        <v>404</v>
      </c>
      <c r="X4">
        <v>955</v>
      </c>
      <c r="AB4">
        <v>22020</v>
      </c>
      <c r="AG4" t="s">
        <v>1672</v>
      </c>
      <c r="AL4" s="117">
        <v>1002</v>
      </c>
      <c r="AM4" s="146"/>
      <c r="AO4">
        <v>666500</v>
      </c>
      <c r="AX4">
        <v>178003</v>
      </c>
      <c r="AZ4">
        <v>782500</v>
      </c>
      <c r="BA4">
        <v>178006</v>
      </c>
      <c r="BJ4">
        <v>463602</v>
      </c>
      <c r="BN4">
        <v>782500</v>
      </c>
      <c r="BO4">
        <v>178006</v>
      </c>
      <c r="BS4">
        <v>446300</v>
      </c>
      <c r="BX4">
        <v>578000</v>
      </c>
    </row>
    <row r="5" spans="1:76" x14ac:dyDescent="0.25">
      <c r="C5" t="s">
        <v>397</v>
      </c>
      <c r="E5" t="s">
        <v>665</v>
      </c>
      <c r="F5" t="s">
        <v>208</v>
      </c>
      <c r="G5" t="s">
        <v>450</v>
      </c>
      <c r="I5" t="s">
        <v>421</v>
      </c>
      <c r="K5" t="s">
        <v>405</v>
      </c>
      <c r="L5" t="s">
        <v>1507</v>
      </c>
      <c r="P5" t="s">
        <v>431</v>
      </c>
      <c r="Q5">
        <v>2023</v>
      </c>
      <c r="W5" t="s">
        <v>403</v>
      </c>
      <c r="X5">
        <v>954</v>
      </c>
      <c r="AB5">
        <v>12512</v>
      </c>
      <c r="AG5" t="s">
        <v>1673</v>
      </c>
      <c r="AL5" s="117">
        <v>1003</v>
      </c>
      <c r="AM5" s="146"/>
      <c r="AO5">
        <v>667500</v>
      </c>
      <c r="AX5">
        <v>178005</v>
      </c>
      <c r="BJ5">
        <v>463603</v>
      </c>
      <c r="BS5">
        <v>446900</v>
      </c>
      <c r="BX5">
        <v>578500</v>
      </c>
    </row>
    <row r="6" spans="1:76" x14ac:dyDescent="0.25">
      <c r="C6" t="s">
        <v>398</v>
      </c>
      <c r="E6" t="s">
        <v>666</v>
      </c>
      <c r="F6" t="s">
        <v>212</v>
      </c>
      <c r="G6" t="s">
        <v>451</v>
      </c>
      <c r="I6" t="s">
        <v>671</v>
      </c>
      <c r="K6" t="s">
        <v>406</v>
      </c>
      <c r="L6" t="s">
        <v>1508</v>
      </c>
      <c r="P6" t="s">
        <v>432</v>
      </c>
      <c r="Q6">
        <v>2024</v>
      </c>
      <c r="W6" t="s">
        <v>405</v>
      </c>
      <c r="X6">
        <v>953</v>
      </c>
      <c r="AB6">
        <v>10204</v>
      </c>
      <c r="AG6" t="s">
        <v>1674</v>
      </c>
      <c r="AL6" s="117">
        <v>1004</v>
      </c>
      <c r="AM6" s="146"/>
      <c r="AO6">
        <v>668500</v>
      </c>
      <c r="BJ6">
        <v>463604</v>
      </c>
      <c r="BS6">
        <v>708000</v>
      </c>
      <c r="BX6">
        <v>579000</v>
      </c>
    </row>
    <row r="7" spans="1:76" x14ac:dyDescent="0.25">
      <c r="E7" t="s">
        <v>667</v>
      </c>
      <c r="F7" t="s">
        <v>303</v>
      </c>
      <c r="G7" t="s">
        <v>452</v>
      </c>
      <c r="K7" t="s">
        <v>407</v>
      </c>
      <c r="L7" t="s">
        <v>1509</v>
      </c>
      <c r="P7" t="s">
        <v>433</v>
      </c>
      <c r="Q7">
        <v>2025</v>
      </c>
      <c r="W7" t="s">
        <v>406</v>
      </c>
      <c r="X7">
        <v>952</v>
      </c>
      <c r="Z7" t="str">
        <f>_xlfn.CONCAT('[1]Upload Template'!Q7,"---",'[1]Upload Template'!R7,"---",'[1]Upload Template'!S7)</f>
        <v>------</v>
      </c>
      <c r="AA7" t="str">
        <f>IF(OR('[1]Upload Template'!N7="Building",'[1]Upload Template'!N7="Land"),_xlfn.CONCAT('[1]Upload Template'!AE7,"---",'[1]Upload Template'!AF7,"---",'[1]Upload Template'!AI7,"---",'[1]Upload Template'!AJ7),"")</f>
        <v/>
      </c>
      <c r="AB7">
        <v>46299</v>
      </c>
      <c r="AG7" t="s">
        <v>1675</v>
      </c>
      <c r="AL7" s="117">
        <v>1005</v>
      </c>
      <c r="AM7" s="146"/>
      <c r="AO7">
        <v>669500</v>
      </c>
      <c r="BJ7">
        <v>463605</v>
      </c>
      <c r="BS7">
        <v>721500</v>
      </c>
      <c r="BX7">
        <v>579500</v>
      </c>
    </row>
    <row r="8" spans="1:76" x14ac:dyDescent="0.25">
      <c r="F8" t="s">
        <v>210</v>
      </c>
      <c r="G8" t="s">
        <v>453</v>
      </c>
      <c r="K8" t="s">
        <v>408</v>
      </c>
      <c r="L8" t="s">
        <v>1510</v>
      </c>
      <c r="P8" t="s">
        <v>434</v>
      </c>
      <c r="Q8">
        <v>2026</v>
      </c>
      <c r="W8" t="s">
        <v>408</v>
      </c>
      <c r="X8">
        <v>951</v>
      </c>
      <c r="Z8" t="e">
        <f>_xlfn.CONCAT('[1]Upload Template'!#REF!,"---",'[1]Upload Template'!#REF!,"---",'[1]Upload Template'!#REF!)</f>
        <v>#REF!</v>
      </c>
      <c r="AA8" t="e">
        <f>IF(OR('[1]Upload Template'!#REF!="Building",'[1]Upload Template'!#REF!="Land"),_xlfn.CONCAT('[1]Upload Template'!#REF!,"---",'[1]Upload Template'!#REF!,"---",'[1]Upload Template'!#REF!,"---",'[1]Upload Template'!#REF!),"")</f>
        <v>#REF!</v>
      </c>
      <c r="AB8">
        <v>46280</v>
      </c>
      <c r="AG8" t="s">
        <v>1676</v>
      </c>
      <c r="AL8" s="117">
        <v>1006</v>
      </c>
      <c r="AM8" s="146"/>
      <c r="AO8">
        <v>670500</v>
      </c>
      <c r="BJ8">
        <v>463606</v>
      </c>
      <c r="BS8">
        <v>734500</v>
      </c>
      <c r="BX8">
        <v>580000</v>
      </c>
    </row>
    <row r="9" spans="1:76" x14ac:dyDescent="0.25">
      <c r="F9" t="s">
        <v>211</v>
      </c>
      <c r="G9" t="s">
        <v>454</v>
      </c>
      <c r="K9" t="s">
        <v>409</v>
      </c>
      <c r="L9" t="s">
        <v>1511</v>
      </c>
      <c r="P9" t="s">
        <v>435</v>
      </c>
      <c r="Q9">
        <v>2027</v>
      </c>
      <c r="W9" t="s">
        <v>409</v>
      </c>
      <c r="X9">
        <v>905</v>
      </c>
      <c r="Z9" t="e">
        <f>_xlfn.CONCAT('[1]Upload Template'!#REF!,"---",'[1]Upload Template'!#REF!,"---",'[1]Upload Template'!#REF!)</f>
        <v>#REF!</v>
      </c>
      <c r="AA9" t="e">
        <f>IF(OR('[1]Upload Template'!#REF!="Building",'[1]Upload Template'!#REF!="Land"),_xlfn.CONCAT('[1]Upload Template'!#REF!,"---",'[1]Upload Template'!#REF!,"---",'[1]Upload Template'!#REF!,"---",'[1]Upload Template'!#REF!),"")</f>
        <v>#REF!</v>
      </c>
      <c r="AB9">
        <v>46266</v>
      </c>
      <c r="AG9" t="s">
        <v>1677</v>
      </c>
      <c r="AL9" s="117">
        <v>1007</v>
      </c>
      <c r="AM9" s="146"/>
      <c r="AO9">
        <v>671500</v>
      </c>
      <c r="BJ9">
        <v>463607</v>
      </c>
      <c r="BS9">
        <v>783500</v>
      </c>
      <c r="BX9">
        <v>581000</v>
      </c>
    </row>
    <row r="10" spans="1:76" x14ac:dyDescent="0.25">
      <c r="F10" t="s">
        <v>202</v>
      </c>
      <c r="G10" t="s">
        <v>455</v>
      </c>
      <c r="K10" t="s">
        <v>410</v>
      </c>
      <c r="L10" t="s">
        <v>1512</v>
      </c>
      <c r="P10" t="s">
        <v>436</v>
      </c>
      <c r="Q10">
        <v>2028</v>
      </c>
      <c r="W10" t="s">
        <v>410</v>
      </c>
      <c r="X10">
        <v>903</v>
      </c>
      <c r="Z10" t="e">
        <f>_xlfn.CONCAT('[1]Upload Template'!#REF!,"---",'[1]Upload Template'!#REF!,"---",'[1]Upload Template'!#REF!)</f>
        <v>#REF!</v>
      </c>
      <c r="AA10" t="e">
        <f>IF(OR('[1]Upload Template'!#REF!="Building",'[1]Upload Template'!#REF!="Land"),_xlfn.CONCAT('[1]Upload Template'!#REF!,"---",'[1]Upload Template'!#REF!,"---",'[1]Upload Template'!#REF!,"---",'[1]Upload Template'!#REF!),"")</f>
        <v>#REF!</v>
      </c>
      <c r="AB10">
        <v>46261</v>
      </c>
      <c r="AG10" t="s">
        <v>1678</v>
      </c>
      <c r="AL10" s="117">
        <v>1008</v>
      </c>
      <c r="AM10" s="146"/>
      <c r="AO10">
        <v>672500</v>
      </c>
      <c r="BJ10">
        <v>463608</v>
      </c>
      <c r="BX10">
        <v>586500</v>
      </c>
    </row>
    <row r="11" spans="1:76" x14ac:dyDescent="0.25">
      <c r="F11" t="s">
        <v>213</v>
      </c>
      <c r="G11" t="s">
        <v>456</v>
      </c>
      <c r="L11" t="s">
        <v>1513</v>
      </c>
      <c r="P11" t="s">
        <v>437</v>
      </c>
      <c r="Q11">
        <v>2029</v>
      </c>
      <c r="W11" t="s">
        <v>1220</v>
      </c>
      <c r="X11">
        <v>900</v>
      </c>
      <c r="Z11" t="e">
        <f>_xlfn.CONCAT('[1]Upload Template'!#REF!,"---",'[1]Upload Template'!#REF!,"---",'[1]Upload Template'!#REF!)</f>
        <v>#REF!</v>
      </c>
      <c r="AA11" t="e">
        <f>IF(OR('[1]Upload Template'!#REF!="Building",'[1]Upload Template'!#REF!="Land"),_xlfn.CONCAT('[1]Upload Template'!#REF!,"---",'[1]Upload Template'!#REF!,"---",'[1]Upload Template'!#REF!,"---",'[1]Upload Template'!#REF!),"")</f>
        <v>#REF!</v>
      </c>
      <c r="AB11">
        <v>46260</v>
      </c>
      <c r="AG11" t="s">
        <v>1679</v>
      </c>
      <c r="AL11" s="117">
        <v>1009</v>
      </c>
      <c r="AM11" s="146"/>
      <c r="AO11">
        <v>673500</v>
      </c>
      <c r="BJ11">
        <v>463609</v>
      </c>
      <c r="BX11">
        <v>561000</v>
      </c>
    </row>
    <row r="12" spans="1:76" x14ac:dyDescent="0.25">
      <c r="F12" t="s">
        <v>214</v>
      </c>
      <c r="G12" t="s">
        <v>457</v>
      </c>
      <c r="L12" t="s">
        <v>1514</v>
      </c>
      <c r="P12" t="s">
        <v>438</v>
      </c>
      <c r="Q12">
        <v>2030</v>
      </c>
      <c r="X12">
        <v>523</v>
      </c>
      <c r="Z12" t="e">
        <f>_xlfn.CONCAT('[1]Upload Template'!#REF!,"---",'[1]Upload Template'!#REF!,"---",'[1]Upload Template'!#REF!)</f>
        <v>#REF!</v>
      </c>
      <c r="AA12" t="e">
        <f>IF(OR('[1]Upload Template'!#REF!="Building",'[1]Upload Template'!#REF!="Land"),_xlfn.CONCAT('[1]Upload Template'!#REF!,"---",'[1]Upload Template'!#REF!,"---",'[1]Upload Template'!#REF!,"---",'[1]Upload Template'!#REF!),"")</f>
        <v>#REF!</v>
      </c>
      <c r="AB12">
        <v>46250</v>
      </c>
      <c r="AG12" t="s">
        <v>1680</v>
      </c>
      <c r="AL12" s="117">
        <v>1010</v>
      </c>
      <c r="AM12" s="146"/>
      <c r="AO12">
        <v>674500</v>
      </c>
      <c r="BJ12">
        <v>463610</v>
      </c>
      <c r="BX12">
        <v>561500</v>
      </c>
    </row>
    <row r="13" spans="1:76" x14ac:dyDescent="0.25">
      <c r="F13" t="s">
        <v>224</v>
      </c>
      <c r="G13" t="s">
        <v>458</v>
      </c>
      <c r="L13" t="s">
        <v>1515</v>
      </c>
      <c r="P13" t="s">
        <v>439</v>
      </c>
      <c r="X13">
        <v>522</v>
      </c>
      <c r="Z13" t="e">
        <f>_xlfn.CONCAT('[1]Upload Template'!#REF!,"---",'[1]Upload Template'!#REF!,"---",'[1]Upload Template'!#REF!)</f>
        <v>#REF!</v>
      </c>
      <c r="AA13" t="e">
        <f>IF(OR('[1]Upload Template'!#REF!="Building",'[1]Upload Template'!#REF!="Land"),_xlfn.CONCAT('[1]Upload Template'!#REF!,"---",'[1]Upload Template'!#REF!,"---",'[1]Upload Template'!#REF!,"---",'[1]Upload Template'!#REF!),"")</f>
        <v>#REF!</v>
      </c>
      <c r="AB13">
        <v>46245</v>
      </c>
      <c r="AG13" t="s">
        <v>1681</v>
      </c>
      <c r="AL13" s="117">
        <v>1011</v>
      </c>
      <c r="AM13" s="146"/>
      <c r="AO13">
        <v>675500</v>
      </c>
      <c r="BJ13">
        <v>464200</v>
      </c>
      <c r="BX13">
        <v>660000</v>
      </c>
    </row>
    <row r="14" spans="1:76" x14ac:dyDescent="0.25">
      <c r="F14" t="s">
        <v>218</v>
      </c>
      <c r="G14" t="s">
        <v>459</v>
      </c>
      <c r="L14" t="s">
        <v>1516</v>
      </c>
      <c r="X14">
        <v>521</v>
      </c>
      <c r="Z14" t="e">
        <f>_xlfn.CONCAT('[1]Upload Template'!#REF!,"---",'[1]Upload Template'!#REF!,"---",'[1]Upload Template'!#REF!)</f>
        <v>#REF!</v>
      </c>
      <c r="AA14" t="e">
        <f>IF(OR('[1]Upload Template'!#REF!="Building",'[1]Upload Template'!#REF!="Land"),_xlfn.CONCAT('[1]Upload Template'!#REF!,"---",'[1]Upload Template'!#REF!,"---",'[1]Upload Template'!#REF!,"---",'[1]Upload Template'!#REF!),"")</f>
        <v>#REF!</v>
      </c>
      <c r="AB14">
        <v>46244</v>
      </c>
      <c r="AG14" t="s">
        <v>1682</v>
      </c>
      <c r="AL14" s="117">
        <v>1012</v>
      </c>
      <c r="AM14" s="146"/>
      <c r="AO14">
        <v>786500</v>
      </c>
      <c r="BJ14">
        <v>464201</v>
      </c>
      <c r="BX14">
        <v>660500</v>
      </c>
    </row>
    <row r="15" spans="1:76" x14ac:dyDescent="0.25">
      <c r="F15" t="s">
        <v>217</v>
      </c>
      <c r="G15" t="s">
        <v>460</v>
      </c>
      <c r="L15" t="s">
        <v>1517</v>
      </c>
      <c r="X15">
        <v>520</v>
      </c>
      <c r="Z15" t="e">
        <f>_xlfn.CONCAT('[1]Upload Template'!#REF!,"---",'[1]Upload Template'!#REF!,"---",'[1]Upload Template'!#REF!)</f>
        <v>#REF!</v>
      </c>
      <c r="AA15" t="e">
        <f>IF(OR('[1]Upload Template'!#REF!="Building",'[1]Upload Template'!#REF!="Land"),_xlfn.CONCAT('[1]Upload Template'!#REF!,"---",'[1]Upload Template'!#REF!,"---",'[1]Upload Template'!#REF!,"---",'[1]Upload Template'!#REF!),"")</f>
        <v>#REF!</v>
      </c>
      <c r="AB15">
        <v>46243</v>
      </c>
      <c r="AG15" t="s">
        <v>1683</v>
      </c>
      <c r="AL15" s="117">
        <v>1013</v>
      </c>
      <c r="AM15" s="146"/>
      <c r="AO15">
        <v>786700</v>
      </c>
      <c r="BJ15">
        <v>464202</v>
      </c>
      <c r="BX15">
        <v>661000</v>
      </c>
    </row>
    <row r="16" spans="1:76" x14ac:dyDescent="0.25">
      <c r="F16" t="s">
        <v>228</v>
      </c>
      <c r="G16" t="s">
        <v>461</v>
      </c>
      <c r="L16" t="s">
        <v>1518</v>
      </c>
      <c r="X16">
        <v>514</v>
      </c>
      <c r="Z16" t="e">
        <f>_xlfn.CONCAT('[1]Upload Template'!#REF!,"---",'[1]Upload Template'!#REF!,"---",'[1]Upload Template'!#REF!)</f>
        <v>#REF!</v>
      </c>
      <c r="AA16" t="e">
        <f>IF(OR('[1]Upload Template'!#REF!="Building",'[1]Upload Template'!#REF!="Land"),_xlfn.CONCAT('[1]Upload Template'!#REF!,"---",'[1]Upload Template'!#REF!,"---",'[1]Upload Template'!#REF!,"---",'[1]Upload Template'!#REF!),"")</f>
        <v>#REF!</v>
      </c>
      <c r="AB16">
        <v>46242</v>
      </c>
      <c r="AG16" t="s">
        <v>1684</v>
      </c>
      <c r="AL16" s="117">
        <v>1014</v>
      </c>
      <c r="AM16" s="146"/>
      <c r="AO16">
        <v>786900</v>
      </c>
      <c r="BJ16">
        <v>464203</v>
      </c>
      <c r="BX16">
        <v>661001</v>
      </c>
    </row>
    <row r="17" spans="6:76" x14ac:dyDescent="0.25">
      <c r="F17" t="s">
        <v>216</v>
      </c>
      <c r="G17" t="s">
        <v>462</v>
      </c>
      <c r="L17" t="s">
        <v>1519</v>
      </c>
      <c r="X17">
        <v>513</v>
      </c>
      <c r="Z17" t="e">
        <f>_xlfn.CONCAT('[1]Upload Template'!#REF!,"---",'[1]Upload Template'!#REF!,"---",'[1]Upload Template'!#REF!)</f>
        <v>#REF!</v>
      </c>
      <c r="AA17" t="e">
        <f>IF(OR('[1]Upload Template'!#REF!="Building",'[1]Upload Template'!#REF!="Land"),_xlfn.CONCAT('[1]Upload Template'!#REF!,"---",'[1]Upload Template'!#REF!,"---",'[1]Upload Template'!#REF!,"---",'[1]Upload Template'!#REF!),"")</f>
        <v>#REF!</v>
      </c>
      <c r="AB17">
        <v>46241</v>
      </c>
      <c r="AG17" t="s">
        <v>1685</v>
      </c>
      <c r="AL17" s="117">
        <v>1015</v>
      </c>
      <c r="AM17" s="146"/>
      <c r="AO17">
        <v>787100</v>
      </c>
      <c r="BJ17">
        <v>464801</v>
      </c>
      <c r="BX17">
        <v>661002</v>
      </c>
    </row>
    <row r="18" spans="6:76" x14ac:dyDescent="0.25">
      <c r="F18" t="s">
        <v>229</v>
      </c>
      <c r="G18" t="s">
        <v>463</v>
      </c>
      <c r="L18" t="s">
        <v>1520</v>
      </c>
      <c r="X18">
        <v>512</v>
      </c>
      <c r="Z18" t="e">
        <f>_xlfn.CONCAT('[1]Upload Template'!#REF!,"---",'[1]Upload Template'!#REF!,"---",'[1]Upload Template'!#REF!)</f>
        <v>#REF!</v>
      </c>
      <c r="AA18" t="e">
        <f>IF(OR('[1]Upload Template'!#REF!="Building",'[1]Upload Template'!#REF!="Land"),_xlfn.CONCAT('[1]Upload Template'!#REF!,"---",'[1]Upload Template'!#REF!,"---",'[1]Upload Template'!#REF!,"---",'[1]Upload Template'!#REF!),"")</f>
        <v>#REF!</v>
      </c>
      <c r="AB18">
        <v>46220</v>
      </c>
      <c r="AG18" t="s">
        <v>1686</v>
      </c>
      <c r="AL18" s="117">
        <v>1016</v>
      </c>
      <c r="AM18" s="146"/>
      <c r="AO18">
        <v>787300</v>
      </c>
      <c r="BJ18">
        <v>464802</v>
      </c>
      <c r="BX18">
        <v>661500</v>
      </c>
    </row>
    <row r="19" spans="6:76" x14ac:dyDescent="0.25">
      <c r="F19" t="s">
        <v>221</v>
      </c>
      <c r="G19" t="s">
        <v>464</v>
      </c>
      <c r="L19" t="s">
        <v>1521</v>
      </c>
      <c r="X19">
        <v>511</v>
      </c>
      <c r="Z19" t="e">
        <f>_xlfn.CONCAT('[1]Upload Template'!#REF!,"---",'[1]Upload Template'!#REF!,"---",'[1]Upload Template'!#REF!)</f>
        <v>#REF!</v>
      </c>
      <c r="AA19" t="e">
        <f>IF(OR('[1]Upload Template'!#REF!="Building",'[1]Upload Template'!#REF!="Land"),_xlfn.CONCAT('[1]Upload Template'!#REF!,"---",'[1]Upload Template'!#REF!,"---",'[1]Upload Template'!#REF!,"---",'[1]Upload Template'!#REF!),"")</f>
        <v>#REF!</v>
      </c>
      <c r="AB19">
        <v>46200</v>
      </c>
      <c r="AG19" t="s">
        <v>1687</v>
      </c>
      <c r="AL19" s="117">
        <v>1017</v>
      </c>
      <c r="AM19" s="146"/>
      <c r="AO19">
        <v>787500</v>
      </c>
      <c r="BJ19">
        <v>464803</v>
      </c>
      <c r="BX19">
        <v>662000</v>
      </c>
    </row>
    <row r="20" spans="6:76" x14ac:dyDescent="0.25">
      <c r="F20" t="s">
        <v>227</v>
      </c>
      <c r="G20" t="s">
        <v>465</v>
      </c>
      <c r="L20" t="s">
        <v>1522</v>
      </c>
      <c r="X20">
        <v>503</v>
      </c>
      <c r="Z20" t="e">
        <f>_xlfn.CONCAT('[1]Upload Template'!#REF!,"---",'[1]Upload Template'!#REF!,"---",'[1]Upload Template'!#REF!)</f>
        <v>#REF!</v>
      </c>
      <c r="AA20" t="e">
        <f>IF(OR('[1]Upload Template'!#REF!="Building",'[1]Upload Template'!#REF!="Land"),_xlfn.CONCAT('[1]Upload Template'!#REF!,"---",'[1]Upload Template'!#REF!,"---",'[1]Upload Template'!#REF!,"---",'[1]Upload Template'!#REF!),"")</f>
        <v>#REF!</v>
      </c>
      <c r="AB20">
        <v>47512</v>
      </c>
      <c r="AG20" t="s">
        <v>1688</v>
      </c>
      <c r="AL20" s="117">
        <v>1018</v>
      </c>
      <c r="AM20" s="146"/>
      <c r="AO20">
        <v>787700</v>
      </c>
      <c r="BJ20">
        <v>464804</v>
      </c>
      <c r="BX20">
        <v>662500</v>
      </c>
    </row>
    <row r="21" spans="6:76" x14ac:dyDescent="0.25">
      <c r="F21" t="s">
        <v>223</v>
      </c>
      <c r="G21" t="s">
        <v>466</v>
      </c>
      <c r="L21" t="s">
        <v>1523</v>
      </c>
      <c r="X21">
        <v>501</v>
      </c>
      <c r="Z21" t="e">
        <f>_xlfn.CONCAT('[1]Upload Template'!#REF!,"---",'[1]Upload Template'!#REF!,"---",'[1]Upload Template'!#REF!)</f>
        <v>#REF!</v>
      </c>
      <c r="AA21" t="e">
        <f>IF(OR('[1]Upload Template'!#REF!="Building",'[1]Upload Template'!#REF!="Land"),_xlfn.CONCAT('[1]Upload Template'!#REF!,"---",'[1]Upload Template'!#REF!,"---",'[1]Upload Template'!#REF!,"---",'[1]Upload Template'!#REF!),"")</f>
        <v>#REF!</v>
      </c>
      <c r="AB21">
        <v>47507</v>
      </c>
      <c r="AG21" t="s">
        <v>1689</v>
      </c>
      <c r="AL21" s="117">
        <v>1019</v>
      </c>
      <c r="AM21" s="146"/>
      <c r="AO21">
        <v>787900</v>
      </c>
      <c r="BJ21">
        <v>465400</v>
      </c>
      <c r="BX21">
        <v>663000</v>
      </c>
    </row>
    <row r="22" spans="6:76" x14ac:dyDescent="0.25">
      <c r="F22" t="s">
        <v>226</v>
      </c>
      <c r="G22" t="s">
        <v>467</v>
      </c>
      <c r="L22" t="s">
        <v>1524</v>
      </c>
      <c r="X22">
        <v>444</v>
      </c>
      <c r="Z22" t="e">
        <f>_xlfn.CONCAT('[1]Upload Template'!#REF!,"---",'[1]Upload Template'!#REF!,"---",'[1]Upload Template'!#REF!)</f>
        <v>#REF!</v>
      </c>
      <c r="AA22" t="e">
        <f>IF(OR('[1]Upload Template'!#REF!="Building",'[1]Upload Template'!#REF!="Land"),_xlfn.CONCAT('[1]Upload Template'!#REF!,"---",'[1]Upload Template'!#REF!,"---",'[1]Upload Template'!#REF!,"---",'[1]Upload Template'!#REF!),"")</f>
        <v>#REF!</v>
      </c>
      <c r="AB22">
        <v>47506</v>
      </c>
      <c r="AG22" t="s">
        <v>1690</v>
      </c>
      <c r="AL22" s="117">
        <v>1020</v>
      </c>
      <c r="AM22" s="146"/>
      <c r="BJ22">
        <v>466000</v>
      </c>
      <c r="BX22">
        <v>663500</v>
      </c>
    </row>
    <row r="23" spans="6:76" x14ac:dyDescent="0.25">
      <c r="F23" t="s">
        <v>215</v>
      </c>
      <c r="G23" t="s">
        <v>468</v>
      </c>
      <c r="L23" t="s">
        <v>1525</v>
      </c>
      <c r="X23">
        <v>443</v>
      </c>
      <c r="Z23" t="e">
        <f>_xlfn.CONCAT('[1]Upload Template'!#REF!,"---",'[1]Upload Template'!#REF!,"---",'[1]Upload Template'!#REF!)</f>
        <v>#REF!</v>
      </c>
      <c r="AA23" t="e">
        <f>IF(OR('[1]Upload Template'!#REF!="Building",'[1]Upload Template'!#REF!="Land"),_xlfn.CONCAT('[1]Upload Template'!#REF!,"---",'[1]Upload Template'!#REF!,"---",'[1]Upload Template'!#REF!,"---",'[1]Upload Template'!#REF!),"")</f>
        <v>#REF!</v>
      </c>
      <c r="AB23">
        <v>47505</v>
      </c>
      <c r="AG23" t="s">
        <v>1691</v>
      </c>
      <c r="AL23" s="117">
        <v>1021</v>
      </c>
      <c r="AM23" s="146"/>
      <c r="BJ23">
        <v>466600</v>
      </c>
    </row>
    <row r="24" spans="6:76" x14ac:dyDescent="0.25">
      <c r="F24" t="s">
        <v>222</v>
      </c>
      <c r="G24" t="s">
        <v>469</v>
      </c>
      <c r="L24" t="s">
        <v>1526</v>
      </c>
      <c r="X24">
        <v>441</v>
      </c>
      <c r="Z24" t="e">
        <f>_xlfn.CONCAT('[1]Upload Template'!#REF!,"---",'[1]Upload Template'!#REF!,"---",'[1]Upload Template'!#REF!)</f>
        <v>#REF!</v>
      </c>
      <c r="AA24" t="e">
        <f>IF(OR('[1]Upload Template'!#REF!="Building",'[1]Upload Template'!#REF!="Land"),_xlfn.CONCAT('[1]Upload Template'!#REF!,"---",'[1]Upload Template'!#REF!,"---",'[1]Upload Template'!#REF!,"---",'[1]Upload Template'!#REF!),"")</f>
        <v>#REF!</v>
      </c>
      <c r="AB24">
        <v>47500</v>
      </c>
      <c r="AG24" t="s">
        <v>1692</v>
      </c>
      <c r="AL24" s="117">
        <v>1022</v>
      </c>
      <c r="AM24" s="146"/>
    </row>
    <row r="25" spans="6:76" x14ac:dyDescent="0.25">
      <c r="F25" t="s">
        <v>225</v>
      </c>
      <c r="G25" t="s">
        <v>470</v>
      </c>
      <c r="L25" t="s">
        <v>1527</v>
      </c>
      <c r="X25">
        <v>440</v>
      </c>
      <c r="Z25" t="e">
        <f>_xlfn.CONCAT('[1]Upload Template'!#REF!,"---",'[1]Upload Template'!#REF!,"---",'[1]Upload Template'!#REF!)</f>
        <v>#REF!</v>
      </c>
      <c r="AA25" t="e">
        <f>IF(OR('[1]Upload Template'!#REF!="Building",'[1]Upload Template'!#REF!="Land"),_xlfn.CONCAT('[1]Upload Template'!#REF!,"---",'[1]Upload Template'!#REF!,"---",'[1]Upload Template'!#REF!,"---",'[1]Upload Template'!#REF!),"")</f>
        <v>#REF!</v>
      </c>
      <c r="AB25">
        <v>45600</v>
      </c>
      <c r="AG25" t="s">
        <v>1693</v>
      </c>
      <c r="AL25" s="117">
        <v>1023</v>
      </c>
      <c r="AM25" s="146"/>
    </row>
    <row r="26" spans="6:76" x14ac:dyDescent="0.25">
      <c r="F26" t="s">
        <v>219</v>
      </c>
      <c r="G26" t="s">
        <v>471</v>
      </c>
      <c r="L26" t="s">
        <v>1528</v>
      </c>
      <c r="X26">
        <v>437</v>
      </c>
      <c r="Z26" t="e">
        <f>_xlfn.CONCAT('[1]Upload Template'!#REF!,"---",'[1]Upload Template'!#REF!,"---",'[1]Upload Template'!#REF!)</f>
        <v>#REF!</v>
      </c>
      <c r="AA26" t="e">
        <f>IF(OR('[1]Upload Template'!#REF!="Building",'[1]Upload Template'!#REF!="Land"),_xlfn.CONCAT('[1]Upload Template'!#REF!,"---",'[1]Upload Template'!#REF!,"---",'[1]Upload Template'!#REF!,"---",'[1]Upload Template'!#REF!),"")</f>
        <v>#REF!</v>
      </c>
      <c r="AB26">
        <v>45075</v>
      </c>
      <c r="AG26" t="s">
        <v>1694</v>
      </c>
      <c r="AL26" s="117">
        <v>1024</v>
      </c>
      <c r="AM26" s="146"/>
    </row>
    <row r="27" spans="6:76" x14ac:dyDescent="0.25">
      <c r="F27" t="s">
        <v>220</v>
      </c>
      <c r="G27" t="s">
        <v>472</v>
      </c>
      <c r="L27" t="s">
        <v>1529</v>
      </c>
      <c r="X27">
        <v>427</v>
      </c>
      <c r="Z27" t="e">
        <f>_xlfn.CONCAT('[1]Upload Template'!#REF!,"---",'[1]Upload Template'!#REF!,"---",'[1]Upload Template'!#REF!)</f>
        <v>#REF!</v>
      </c>
      <c r="AA27" t="e">
        <f>IF(OR('[1]Upload Template'!#REF!="Building",'[1]Upload Template'!#REF!="Land"),_xlfn.CONCAT('[1]Upload Template'!#REF!,"---",'[1]Upload Template'!#REF!,"---",'[1]Upload Template'!#REF!,"---",'[1]Upload Template'!#REF!),"")</f>
        <v>#REF!</v>
      </c>
      <c r="AB27">
        <v>45086</v>
      </c>
      <c r="AG27" t="s">
        <v>1695</v>
      </c>
      <c r="AL27" s="117">
        <v>1025</v>
      </c>
      <c r="AM27" s="146"/>
    </row>
    <row r="28" spans="6:76" x14ac:dyDescent="0.25">
      <c r="F28" t="s">
        <v>234</v>
      </c>
      <c r="G28" t="s">
        <v>473</v>
      </c>
      <c r="L28" t="s">
        <v>1530</v>
      </c>
      <c r="X28">
        <v>360</v>
      </c>
      <c r="Z28" t="e">
        <f>_xlfn.CONCAT('[1]Upload Template'!#REF!,"---",'[1]Upload Template'!#REF!,"---",'[1]Upload Template'!#REF!)</f>
        <v>#REF!</v>
      </c>
      <c r="AA28" t="e">
        <f>IF(OR('[1]Upload Template'!#REF!="Building",'[1]Upload Template'!#REF!="Land"),_xlfn.CONCAT('[1]Upload Template'!#REF!,"---",'[1]Upload Template'!#REF!,"---",'[1]Upload Template'!#REF!,"---",'[1]Upload Template'!#REF!),"")</f>
        <v>#REF!</v>
      </c>
      <c r="AB28">
        <v>45051</v>
      </c>
      <c r="AG28" t="s">
        <v>1696</v>
      </c>
      <c r="AL28" s="117">
        <v>1026</v>
      </c>
      <c r="AM28" s="146"/>
    </row>
    <row r="29" spans="6:76" x14ac:dyDescent="0.25">
      <c r="F29" t="s">
        <v>241</v>
      </c>
      <c r="G29" t="s">
        <v>474</v>
      </c>
      <c r="L29" t="s">
        <v>1531</v>
      </c>
      <c r="X29">
        <v>352</v>
      </c>
      <c r="Z29" t="e">
        <f>_xlfn.CONCAT('[1]Upload Template'!#REF!,"---",'[1]Upload Template'!#REF!,"---",'[1]Upload Template'!#REF!)</f>
        <v>#REF!</v>
      </c>
      <c r="AA29" t="e">
        <f>IF(OR('[1]Upload Template'!#REF!="Building",'[1]Upload Template'!#REF!="Land"),_xlfn.CONCAT('[1]Upload Template'!#REF!,"---",'[1]Upload Template'!#REF!,"---",'[1]Upload Template'!#REF!,"---",'[1]Upload Template'!#REF!),"")</f>
        <v>#REF!</v>
      </c>
      <c r="AB29">
        <v>45050</v>
      </c>
      <c r="AG29" t="s">
        <v>1697</v>
      </c>
      <c r="AL29" s="117">
        <v>1027</v>
      </c>
      <c r="AM29" s="146"/>
    </row>
    <row r="30" spans="6:76" x14ac:dyDescent="0.25">
      <c r="F30" t="s">
        <v>206</v>
      </c>
      <c r="G30" t="s">
        <v>475</v>
      </c>
      <c r="L30" t="s">
        <v>1532</v>
      </c>
      <c r="X30">
        <v>351</v>
      </c>
      <c r="Z30" t="e">
        <f>_xlfn.CONCAT('[1]Upload Template'!#REF!,"---",'[1]Upload Template'!#REF!,"---",'[1]Upload Template'!#REF!)</f>
        <v>#REF!</v>
      </c>
      <c r="AA30" t="e">
        <f>IF(OR('[1]Upload Template'!#REF!="Building",'[1]Upload Template'!#REF!="Land"),_xlfn.CONCAT('[1]Upload Template'!#REF!,"---",'[1]Upload Template'!#REF!,"---",'[1]Upload Template'!#REF!,"---",'[1]Upload Template'!#REF!),"")</f>
        <v>#REF!</v>
      </c>
      <c r="AB30">
        <v>45039</v>
      </c>
      <c r="AG30" t="s">
        <v>1698</v>
      </c>
      <c r="AL30" s="117">
        <v>1028</v>
      </c>
      <c r="AM30" s="146"/>
    </row>
    <row r="31" spans="6:76" x14ac:dyDescent="0.25">
      <c r="F31" t="s">
        <v>237</v>
      </c>
      <c r="G31" t="s">
        <v>476</v>
      </c>
      <c r="L31" t="s">
        <v>1533</v>
      </c>
      <c r="X31">
        <v>341</v>
      </c>
      <c r="Z31" t="e">
        <f>_xlfn.CONCAT('[1]Upload Template'!#REF!,"---",'[1]Upload Template'!#REF!,"---",'[1]Upload Template'!#REF!)</f>
        <v>#REF!</v>
      </c>
      <c r="AA31" t="e">
        <f>IF(OR('[1]Upload Template'!#REF!="Building",'[1]Upload Template'!#REF!="Land"),_xlfn.CONCAT('[1]Upload Template'!#REF!,"---",'[1]Upload Template'!#REF!,"---",'[1]Upload Template'!#REF!,"---",'[1]Upload Template'!#REF!),"")</f>
        <v>#REF!</v>
      </c>
      <c r="AB31">
        <v>45038</v>
      </c>
      <c r="AG31" t="s">
        <v>1699</v>
      </c>
      <c r="AL31" s="117">
        <v>1029</v>
      </c>
      <c r="AM31" s="146"/>
    </row>
    <row r="32" spans="6:76" x14ac:dyDescent="0.25">
      <c r="F32" t="s">
        <v>238</v>
      </c>
      <c r="G32" t="s">
        <v>477</v>
      </c>
      <c r="L32" t="s">
        <v>1534</v>
      </c>
      <c r="X32">
        <v>340</v>
      </c>
      <c r="Z32" t="e">
        <f>_xlfn.CONCAT('[1]Upload Template'!#REF!,"---",'[1]Upload Template'!#REF!,"---",'[1]Upload Template'!#REF!)</f>
        <v>#REF!</v>
      </c>
      <c r="AA32" t="e">
        <f>IF(OR('[1]Upload Template'!#REF!="Building",'[1]Upload Template'!#REF!="Land"),_xlfn.CONCAT('[1]Upload Template'!#REF!,"---",'[1]Upload Template'!#REF!,"---",'[1]Upload Template'!#REF!,"---",'[1]Upload Template'!#REF!),"")</f>
        <v>#REF!</v>
      </c>
      <c r="AB32">
        <v>45036</v>
      </c>
      <c r="AG32" t="s">
        <v>1700</v>
      </c>
      <c r="AL32" s="117">
        <v>1030</v>
      </c>
      <c r="AM32" s="146"/>
    </row>
    <row r="33" spans="6:39" x14ac:dyDescent="0.25">
      <c r="F33" t="s">
        <v>239</v>
      </c>
      <c r="G33" t="s">
        <v>478</v>
      </c>
      <c r="L33" t="s">
        <v>1535</v>
      </c>
      <c r="X33">
        <v>332</v>
      </c>
      <c r="Z33" t="e">
        <f>_xlfn.CONCAT('[1]Upload Template'!#REF!,"---",'[1]Upload Template'!#REF!,"---",'[1]Upload Template'!#REF!)</f>
        <v>#REF!</v>
      </c>
      <c r="AA33" t="e">
        <f>IF(OR('[1]Upload Template'!#REF!="Building",'[1]Upload Template'!#REF!="Land"),_xlfn.CONCAT('[1]Upload Template'!#REF!,"---",'[1]Upload Template'!#REF!,"---",'[1]Upload Template'!#REF!,"---",'[1]Upload Template'!#REF!),"")</f>
        <v>#REF!</v>
      </c>
      <c r="AB33">
        <v>45035</v>
      </c>
      <c r="AG33" t="s">
        <v>1701</v>
      </c>
      <c r="AL33" s="117">
        <v>1031</v>
      </c>
      <c r="AM33" s="146"/>
    </row>
    <row r="34" spans="6:39" x14ac:dyDescent="0.25">
      <c r="F34" t="s">
        <v>242</v>
      </c>
      <c r="G34" t="s">
        <v>479</v>
      </c>
      <c r="L34" t="s">
        <v>1536</v>
      </c>
      <c r="X34">
        <v>331</v>
      </c>
      <c r="Z34" t="e">
        <f>_xlfn.CONCAT('[1]Upload Template'!#REF!,"---",'[1]Upload Template'!#REF!,"---",'[1]Upload Template'!#REF!)</f>
        <v>#REF!</v>
      </c>
      <c r="AA34" t="e">
        <f>IF(OR('[1]Upload Template'!#REF!="Building",'[1]Upload Template'!#REF!="Land"),_xlfn.CONCAT('[1]Upload Template'!#REF!,"---",'[1]Upload Template'!#REF!,"---",'[1]Upload Template'!#REF!,"---",'[1]Upload Template'!#REF!),"")</f>
        <v>#REF!</v>
      </c>
      <c r="AB34">
        <v>45032</v>
      </c>
      <c r="AG34" t="s">
        <v>1702</v>
      </c>
      <c r="AL34" s="117">
        <v>1032</v>
      </c>
      <c r="AM34" s="146"/>
    </row>
    <row r="35" spans="6:39" x14ac:dyDescent="0.25">
      <c r="F35" t="s">
        <v>244</v>
      </c>
      <c r="G35" t="s">
        <v>480</v>
      </c>
      <c r="L35" t="s">
        <v>1537</v>
      </c>
      <c r="X35">
        <v>330</v>
      </c>
      <c r="Z35" t="e">
        <f>_xlfn.CONCAT('[1]Upload Template'!#REF!,"---",'[1]Upload Template'!#REF!,"---",'[1]Upload Template'!#REF!)</f>
        <v>#REF!</v>
      </c>
      <c r="AA35" t="e">
        <f>IF(OR('[1]Upload Template'!#REF!="Building",'[1]Upload Template'!#REF!="Land"),_xlfn.CONCAT('[1]Upload Template'!#REF!,"---",'[1]Upload Template'!#REF!,"---",'[1]Upload Template'!#REF!,"---",'[1]Upload Template'!#REF!),"")</f>
        <v>#REF!</v>
      </c>
      <c r="AB35">
        <v>45027</v>
      </c>
      <c r="AG35" t="s">
        <v>1703</v>
      </c>
      <c r="AL35" s="117">
        <v>1033</v>
      </c>
      <c r="AM35" s="146"/>
    </row>
    <row r="36" spans="6:39" x14ac:dyDescent="0.25">
      <c r="F36" t="s">
        <v>245</v>
      </c>
      <c r="G36" t="s">
        <v>481</v>
      </c>
      <c r="L36" t="s">
        <v>1538</v>
      </c>
      <c r="X36">
        <v>322</v>
      </c>
      <c r="Z36" t="e">
        <f>_xlfn.CONCAT('[1]Upload Template'!#REF!,"---",'[1]Upload Template'!#REF!,"---",'[1]Upload Template'!#REF!)</f>
        <v>#REF!</v>
      </c>
      <c r="AA36" t="e">
        <f>IF(OR('[1]Upload Template'!#REF!="Building",'[1]Upload Template'!#REF!="Land"),_xlfn.CONCAT('[1]Upload Template'!#REF!,"---",'[1]Upload Template'!#REF!,"---",'[1]Upload Template'!#REF!,"---",'[1]Upload Template'!#REF!),"")</f>
        <v>#REF!</v>
      </c>
      <c r="AB36">
        <v>45026</v>
      </c>
      <c r="AG36" t="s">
        <v>1704</v>
      </c>
      <c r="AL36" s="117">
        <v>1035</v>
      </c>
      <c r="AM36" s="146"/>
    </row>
    <row r="37" spans="6:39" x14ac:dyDescent="0.25">
      <c r="F37" t="s">
        <v>235</v>
      </c>
      <c r="G37" t="s">
        <v>482</v>
      </c>
      <c r="L37" t="s">
        <v>1539</v>
      </c>
      <c r="X37">
        <v>320</v>
      </c>
      <c r="Z37" t="e">
        <f>_xlfn.CONCAT('[1]Upload Template'!#REF!,"---",'[1]Upload Template'!#REF!,"---",'[1]Upload Template'!#REF!)</f>
        <v>#REF!</v>
      </c>
      <c r="AA37" t="e">
        <f>IF(OR('[1]Upload Template'!#REF!="Building",'[1]Upload Template'!#REF!="Land"),_xlfn.CONCAT('[1]Upload Template'!#REF!,"---",'[1]Upload Template'!#REF!,"---",'[1]Upload Template'!#REF!,"---",'[1]Upload Template'!#REF!),"")</f>
        <v>#REF!</v>
      </c>
      <c r="AB37">
        <v>45024</v>
      </c>
      <c r="AG37" t="s">
        <v>1705</v>
      </c>
      <c r="AL37" s="117">
        <v>1040</v>
      </c>
      <c r="AM37" s="146"/>
    </row>
    <row r="38" spans="6:39" x14ac:dyDescent="0.25">
      <c r="F38" t="s">
        <v>246</v>
      </c>
      <c r="G38" t="s">
        <v>483</v>
      </c>
      <c r="L38" t="s">
        <v>1540</v>
      </c>
      <c r="X38">
        <v>300</v>
      </c>
      <c r="Z38" t="e">
        <f>_xlfn.CONCAT('[1]Upload Template'!#REF!,"---",'[1]Upload Template'!#REF!,"---",'[1]Upload Template'!#REF!)</f>
        <v>#REF!</v>
      </c>
      <c r="AA38" t="e">
        <f>IF(OR('[1]Upload Template'!#REF!="Building",'[1]Upload Template'!#REF!="Land"),_xlfn.CONCAT('[1]Upload Template'!#REF!,"---",'[1]Upload Template'!#REF!,"---",'[1]Upload Template'!#REF!,"---",'[1]Upload Template'!#REF!),"")</f>
        <v>#REF!</v>
      </c>
      <c r="AB38">
        <v>45022</v>
      </c>
      <c r="AG38" t="s">
        <v>1706</v>
      </c>
      <c r="AL38" s="117">
        <v>1045</v>
      </c>
      <c r="AM38" s="146"/>
    </row>
    <row r="39" spans="6:39" x14ac:dyDescent="0.25">
      <c r="F39" t="s">
        <v>668</v>
      </c>
      <c r="G39" t="s">
        <v>484</v>
      </c>
      <c r="L39" t="s">
        <v>1541</v>
      </c>
      <c r="X39">
        <v>290</v>
      </c>
      <c r="Z39" t="e">
        <f>_xlfn.CONCAT('[1]Upload Template'!#REF!,"---",'[1]Upload Template'!#REF!,"---",'[1]Upload Template'!#REF!)</f>
        <v>#REF!</v>
      </c>
      <c r="AA39" t="e">
        <f>IF(OR('[1]Upload Template'!#REF!="Building",'[1]Upload Template'!#REF!="Land"),_xlfn.CONCAT('[1]Upload Template'!#REF!,"---",'[1]Upload Template'!#REF!,"---",'[1]Upload Template'!#REF!,"---",'[1]Upload Template'!#REF!),"")</f>
        <v>#REF!</v>
      </c>
      <c r="AB39">
        <v>45021</v>
      </c>
      <c r="AG39" t="s">
        <v>1707</v>
      </c>
      <c r="AL39" s="117">
        <v>1050</v>
      </c>
      <c r="AM39" s="146"/>
    </row>
    <row r="40" spans="6:39" x14ac:dyDescent="0.25">
      <c r="F40" t="s">
        <v>248</v>
      </c>
      <c r="G40" t="s">
        <v>485</v>
      </c>
      <c r="L40" t="s">
        <v>1542</v>
      </c>
      <c r="X40">
        <v>285</v>
      </c>
      <c r="Z40" t="e">
        <f>_xlfn.CONCAT('[1]Upload Template'!#REF!,"---",'[1]Upload Template'!#REF!,"---",'[1]Upload Template'!#REF!)</f>
        <v>#REF!</v>
      </c>
      <c r="AA40" t="e">
        <f>IF(OR('[1]Upload Template'!#REF!="Building",'[1]Upload Template'!#REF!="Land"),_xlfn.CONCAT('[1]Upload Template'!#REF!,"---",'[1]Upload Template'!#REF!,"---",'[1]Upload Template'!#REF!,"---",'[1]Upload Template'!#REF!),"")</f>
        <v>#REF!</v>
      </c>
      <c r="AB40">
        <v>45018</v>
      </c>
      <c r="AG40" t="s">
        <v>1708</v>
      </c>
      <c r="AL40" s="117">
        <v>1055</v>
      </c>
      <c r="AM40" s="146"/>
    </row>
    <row r="41" spans="6:39" x14ac:dyDescent="0.25">
      <c r="F41" t="s">
        <v>247</v>
      </c>
      <c r="G41" t="s">
        <v>486</v>
      </c>
      <c r="L41" t="s">
        <v>1543</v>
      </c>
      <c r="X41">
        <v>280</v>
      </c>
      <c r="Z41" t="e">
        <f>_xlfn.CONCAT('[1]Upload Template'!#REF!,"---",'[1]Upload Template'!#REF!,"---",'[1]Upload Template'!#REF!)</f>
        <v>#REF!</v>
      </c>
      <c r="AA41" t="e">
        <f>IF(OR('[1]Upload Template'!#REF!="Building",'[1]Upload Template'!#REF!="Land"),_xlfn.CONCAT('[1]Upload Template'!#REF!,"---",'[1]Upload Template'!#REF!,"---",'[1]Upload Template'!#REF!,"---",'[1]Upload Template'!#REF!),"")</f>
        <v>#REF!</v>
      </c>
      <c r="AB41">
        <v>45014</v>
      </c>
      <c r="AG41" t="s">
        <v>1709</v>
      </c>
      <c r="AL41" s="117">
        <v>1060</v>
      </c>
      <c r="AM41" s="146"/>
    </row>
    <row r="42" spans="6:39" x14ac:dyDescent="0.25">
      <c r="F42" t="s">
        <v>249</v>
      </c>
      <c r="G42" t="s">
        <v>487</v>
      </c>
      <c r="L42" t="s">
        <v>1544</v>
      </c>
      <c r="X42">
        <v>270</v>
      </c>
      <c r="Z42" t="e">
        <f>_xlfn.CONCAT('[1]Upload Template'!#REF!,"---",'[1]Upload Template'!#REF!,"---",'[1]Upload Template'!#REF!)</f>
        <v>#REF!</v>
      </c>
      <c r="AA42" t="e">
        <f>IF(OR('[1]Upload Template'!#REF!="Building",'[1]Upload Template'!#REF!="Land"),_xlfn.CONCAT('[1]Upload Template'!#REF!,"---",'[1]Upload Template'!#REF!,"---",'[1]Upload Template'!#REF!,"---",'[1]Upload Template'!#REF!),"")</f>
        <v>#REF!</v>
      </c>
      <c r="AB42">
        <v>45004</v>
      </c>
      <c r="AG42" t="s">
        <v>1710</v>
      </c>
      <c r="AL42" s="117">
        <v>1065</v>
      </c>
      <c r="AM42" s="146"/>
    </row>
    <row r="43" spans="6:39" x14ac:dyDescent="0.25">
      <c r="F43" t="s">
        <v>209</v>
      </c>
      <c r="G43" t="s">
        <v>488</v>
      </c>
      <c r="L43" t="s">
        <v>1545</v>
      </c>
      <c r="X43">
        <v>260</v>
      </c>
      <c r="Z43" t="e">
        <f>_xlfn.CONCAT('[1]Upload Template'!#REF!,"---",'[1]Upload Template'!#REF!,"---",'[1]Upload Template'!#REF!)</f>
        <v>#REF!</v>
      </c>
      <c r="AA43" t="e">
        <f>IF(OR('[1]Upload Template'!#REF!="Building",'[1]Upload Template'!#REF!="Land"),_xlfn.CONCAT('[1]Upload Template'!#REF!,"---",'[1]Upload Template'!#REF!,"---",'[1]Upload Template'!#REF!,"---",'[1]Upload Template'!#REF!),"")</f>
        <v>#REF!</v>
      </c>
      <c r="AB43">
        <v>45002</v>
      </c>
      <c r="AG43" t="s">
        <v>1711</v>
      </c>
      <c r="AL43" s="117">
        <v>1070</v>
      </c>
      <c r="AM43" s="146"/>
    </row>
    <row r="44" spans="6:39" x14ac:dyDescent="0.25">
      <c r="F44" t="s">
        <v>253</v>
      </c>
      <c r="G44" t="s">
        <v>489</v>
      </c>
      <c r="L44" t="s">
        <v>1546</v>
      </c>
      <c r="X44">
        <v>250</v>
      </c>
      <c r="Z44" t="e">
        <f>_xlfn.CONCAT('[1]Upload Template'!#REF!,"---",'[1]Upload Template'!#REF!,"---",'[1]Upload Template'!#REF!)</f>
        <v>#REF!</v>
      </c>
      <c r="AA44" t="e">
        <f>IF(OR('[1]Upload Template'!#REF!="Building",'[1]Upload Template'!#REF!="Land"),_xlfn.CONCAT('[1]Upload Template'!#REF!,"---",'[1]Upload Template'!#REF!,"---",'[1]Upload Template'!#REF!,"---",'[1]Upload Template'!#REF!),"")</f>
        <v>#REF!</v>
      </c>
      <c r="AB44">
        <v>45000</v>
      </c>
      <c r="AG44" t="s">
        <v>1712</v>
      </c>
      <c r="AL44" s="117">
        <v>1075</v>
      </c>
      <c r="AM44" s="146"/>
    </row>
    <row r="45" spans="6:39" x14ac:dyDescent="0.25">
      <c r="F45" t="s">
        <v>251</v>
      </c>
      <c r="G45" t="s">
        <v>490</v>
      </c>
      <c r="L45" t="s">
        <v>1547</v>
      </c>
      <c r="X45">
        <v>245</v>
      </c>
      <c r="Z45" t="e">
        <f>_xlfn.CONCAT('[1]Upload Template'!#REF!,"---",'[1]Upload Template'!#REF!,"---",'[1]Upload Template'!#REF!)</f>
        <v>#REF!</v>
      </c>
      <c r="AA45" t="e">
        <f>IF(OR('[1]Upload Template'!#REF!="Building",'[1]Upload Template'!#REF!="Land"),_xlfn.CONCAT('[1]Upload Template'!#REF!,"---",'[1]Upload Template'!#REF!,"---",'[1]Upload Template'!#REF!,"---",'[1]Upload Template'!#REF!),"")</f>
        <v>#REF!</v>
      </c>
      <c r="AB45">
        <v>46196</v>
      </c>
      <c r="AG45" t="s">
        <v>1713</v>
      </c>
      <c r="AL45" s="117">
        <v>1080</v>
      </c>
      <c r="AM45" s="146"/>
    </row>
    <row r="46" spans="6:39" x14ac:dyDescent="0.25">
      <c r="F46" t="s">
        <v>254</v>
      </c>
      <c r="G46" t="s">
        <v>491</v>
      </c>
      <c r="L46" t="s">
        <v>1548</v>
      </c>
      <c r="X46">
        <v>240</v>
      </c>
      <c r="Z46" t="e">
        <f>_xlfn.CONCAT('[1]Upload Template'!#REF!,"---",'[1]Upload Template'!#REF!,"---",'[1]Upload Template'!#REF!)</f>
        <v>#REF!</v>
      </c>
      <c r="AA46" t="e">
        <f>IF(OR('[1]Upload Template'!#REF!="Building",'[1]Upload Template'!#REF!="Land"),_xlfn.CONCAT('[1]Upload Template'!#REF!,"---",'[1]Upload Template'!#REF!,"---",'[1]Upload Template'!#REF!,"---",'[1]Upload Template'!#REF!),"")</f>
        <v>#REF!</v>
      </c>
      <c r="AB46">
        <v>46195</v>
      </c>
      <c r="AG46" t="s">
        <v>1714</v>
      </c>
      <c r="AL46" s="117">
        <v>1085</v>
      </c>
      <c r="AM46" s="146"/>
    </row>
    <row r="47" spans="6:39" x14ac:dyDescent="0.25">
      <c r="F47" t="s">
        <v>204</v>
      </c>
      <c r="G47" t="s">
        <v>492</v>
      </c>
      <c r="L47" t="s">
        <v>1549</v>
      </c>
      <c r="X47">
        <v>232</v>
      </c>
      <c r="Z47" t="e">
        <f>_xlfn.CONCAT('[1]Upload Template'!#REF!,"---",'[1]Upload Template'!#REF!,"---",'[1]Upload Template'!#REF!)</f>
        <v>#REF!</v>
      </c>
      <c r="AA47" t="e">
        <f>IF(OR('[1]Upload Template'!#REF!="Building",'[1]Upload Template'!#REF!="Land"),_xlfn.CONCAT('[1]Upload Template'!#REF!,"---",'[1]Upload Template'!#REF!,"---",'[1]Upload Template'!#REF!,"---",'[1]Upload Template'!#REF!),"")</f>
        <v>#REF!</v>
      </c>
      <c r="AB47">
        <v>46192</v>
      </c>
      <c r="AG47" t="s">
        <v>1715</v>
      </c>
      <c r="AL47" s="117">
        <v>1090</v>
      </c>
      <c r="AM47" s="146"/>
    </row>
    <row r="48" spans="6:39" x14ac:dyDescent="0.25">
      <c r="F48" t="s">
        <v>256</v>
      </c>
      <c r="G48" t="s">
        <v>493</v>
      </c>
      <c r="L48" t="s">
        <v>1550</v>
      </c>
      <c r="X48">
        <v>231</v>
      </c>
      <c r="Z48" t="e">
        <f>_xlfn.CONCAT('[1]Upload Template'!#REF!,"---",'[1]Upload Template'!#REF!,"---",'[1]Upload Template'!#REF!)</f>
        <v>#REF!</v>
      </c>
      <c r="AA48" t="e">
        <f>IF(OR('[1]Upload Template'!#REF!="Building",'[1]Upload Template'!#REF!="Land"),_xlfn.CONCAT('[1]Upload Template'!#REF!,"---",'[1]Upload Template'!#REF!,"---",'[1]Upload Template'!#REF!,"---",'[1]Upload Template'!#REF!),"")</f>
        <v>#REF!</v>
      </c>
      <c r="AB48">
        <v>46183</v>
      </c>
      <c r="AG48" t="s">
        <v>1716</v>
      </c>
      <c r="AL48" s="117">
        <v>1095</v>
      </c>
      <c r="AM48" s="146"/>
    </row>
    <row r="49" spans="6:39" x14ac:dyDescent="0.25">
      <c r="F49" t="s">
        <v>255</v>
      </c>
      <c r="G49" t="s">
        <v>494</v>
      </c>
      <c r="L49" t="s">
        <v>1551</v>
      </c>
      <c r="X49">
        <v>230</v>
      </c>
      <c r="Z49" t="e">
        <f>_xlfn.CONCAT('[1]Upload Template'!#REF!,"---",'[1]Upload Template'!#REF!,"---",'[1]Upload Template'!#REF!)</f>
        <v>#REF!</v>
      </c>
      <c r="AA49" t="e">
        <f>IF(OR('[1]Upload Template'!#REF!="Building",'[1]Upload Template'!#REF!="Land"),_xlfn.CONCAT('[1]Upload Template'!#REF!,"---",'[1]Upload Template'!#REF!,"---",'[1]Upload Template'!#REF!,"---",'[1]Upload Template'!#REF!),"")</f>
        <v>#REF!</v>
      </c>
      <c r="AB49">
        <v>46182</v>
      </c>
      <c r="AG49" t="s">
        <v>1717</v>
      </c>
      <c r="AL49" s="117">
        <v>1100</v>
      </c>
      <c r="AM49" s="146"/>
    </row>
    <row r="50" spans="6:39" x14ac:dyDescent="0.25">
      <c r="F50" t="s">
        <v>203</v>
      </c>
      <c r="G50" t="s">
        <v>495</v>
      </c>
      <c r="L50" t="s">
        <v>1552</v>
      </c>
      <c r="X50">
        <v>220</v>
      </c>
      <c r="Z50" t="e">
        <f>_xlfn.CONCAT('[1]Upload Template'!#REF!,"---",'[1]Upload Template'!#REF!,"---",'[1]Upload Template'!#REF!)</f>
        <v>#REF!</v>
      </c>
      <c r="AA50" t="e">
        <f>IF(OR('[1]Upload Template'!#REF!="Building",'[1]Upload Template'!#REF!="Land"),_xlfn.CONCAT('[1]Upload Template'!#REF!,"---",'[1]Upload Template'!#REF!,"---",'[1]Upload Template'!#REF!,"---",'[1]Upload Template'!#REF!),"")</f>
        <v>#REF!</v>
      </c>
      <c r="AB50">
        <v>46176</v>
      </c>
      <c r="AG50" t="s">
        <v>1718</v>
      </c>
      <c r="AL50" s="117">
        <v>1101</v>
      </c>
      <c r="AM50" s="146"/>
    </row>
    <row r="51" spans="6:39" x14ac:dyDescent="0.25">
      <c r="F51" t="s">
        <v>258</v>
      </c>
      <c r="G51" t="s">
        <v>496</v>
      </c>
      <c r="L51" t="s">
        <v>1553</v>
      </c>
      <c r="X51">
        <v>215</v>
      </c>
      <c r="Z51" t="e">
        <f>_xlfn.CONCAT('[1]Upload Template'!#REF!,"---",'[1]Upload Template'!#REF!,"---",'[1]Upload Template'!#REF!)</f>
        <v>#REF!</v>
      </c>
      <c r="AA51" t="e">
        <f>IF(OR('[1]Upload Template'!#REF!="Building",'[1]Upload Template'!#REF!="Land"),_xlfn.CONCAT('[1]Upload Template'!#REF!,"---",'[1]Upload Template'!#REF!,"---",'[1]Upload Template'!#REF!,"---",'[1]Upload Template'!#REF!),"")</f>
        <v>#REF!</v>
      </c>
      <c r="AB51">
        <v>46174</v>
      </c>
      <c r="AG51" t="s">
        <v>1719</v>
      </c>
      <c r="AL51" s="117">
        <v>1102</v>
      </c>
      <c r="AM51" s="146"/>
    </row>
    <row r="52" spans="6:39" x14ac:dyDescent="0.25">
      <c r="F52" t="s">
        <v>259</v>
      </c>
      <c r="G52" t="s">
        <v>497</v>
      </c>
      <c r="L52" t="s">
        <v>1554</v>
      </c>
      <c r="X52">
        <v>210</v>
      </c>
      <c r="Z52" t="e">
        <f>_xlfn.CONCAT('[1]Upload Template'!#REF!,"---",'[1]Upload Template'!#REF!,"---",'[1]Upload Template'!#REF!)</f>
        <v>#REF!</v>
      </c>
      <c r="AA52" t="e">
        <f>IF(OR('[1]Upload Template'!#REF!="Building",'[1]Upload Template'!#REF!="Land"),_xlfn.CONCAT('[1]Upload Template'!#REF!,"---",'[1]Upload Template'!#REF!,"---",'[1]Upload Template'!#REF!,"---",'[1]Upload Template'!#REF!),"")</f>
        <v>#REF!</v>
      </c>
      <c r="AB52">
        <v>46171</v>
      </c>
      <c r="AG52" t="s">
        <v>1720</v>
      </c>
      <c r="AL52" s="117">
        <v>1103</v>
      </c>
      <c r="AM52" s="146"/>
    </row>
    <row r="53" spans="6:39" x14ac:dyDescent="0.25">
      <c r="F53" t="s">
        <v>260</v>
      </c>
      <c r="G53" t="s">
        <v>498</v>
      </c>
      <c r="L53" t="s">
        <v>1555</v>
      </c>
      <c r="X53">
        <v>200</v>
      </c>
      <c r="Z53" t="e">
        <f>_xlfn.CONCAT('[1]Upload Template'!#REF!,"---",'[1]Upload Template'!#REF!,"---",'[1]Upload Template'!#REF!)</f>
        <v>#REF!</v>
      </c>
      <c r="AA53" t="e">
        <f>IF(OR('[1]Upload Template'!#REF!="Building",'[1]Upload Template'!#REF!="Land"),_xlfn.CONCAT('[1]Upload Template'!#REF!,"---",'[1]Upload Template'!#REF!,"---",'[1]Upload Template'!#REF!,"---",'[1]Upload Template'!#REF!),"")</f>
        <v>#REF!</v>
      </c>
      <c r="AB53">
        <v>46170</v>
      </c>
      <c r="AG53" t="s">
        <v>1721</v>
      </c>
      <c r="AL53" s="117">
        <v>1104</v>
      </c>
      <c r="AM53" s="146"/>
    </row>
    <row r="54" spans="6:39" x14ac:dyDescent="0.25">
      <c r="F54" t="s">
        <v>257</v>
      </c>
      <c r="G54" t="s">
        <v>499</v>
      </c>
      <c r="L54" t="s">
        <v>1556</v>
      </c>
      <c r="X54">
        <v>199</v>
      </c>
      <c r="Z54" t="e">
        <f>_xlfn.CONCAT('[1]Upload Template'!#REF!,"---",'[1]Upload Template'!#REF!,"---",'[1]Upload Template'!#REF!)</f>
        <v>#REF!</v>
      </c>
      <c r="AA54" t="e">
        <f>IF(OR('[1]Upload Template'!#REF!="Building",'[1]Upload Template'!#REF!="Land"),_xlfn.CONCAT('[1]Upload Template'!#REF!,"---",'[1]Upload Template'!#REF!,"---",'[1]Upload Template'!#REF!,"---",'[1]Upload Template'!#REF!),"")</f>
        <v>#REF!</v>
      </c>
      <c r="AB54">
        <v>46169</v>
      </c>
      <c r="AG54" t="s">
        <v>1722</v>
      </c>
      <c r="AL54" s="117">
        <v>1105</v>
      </c>
      <c r="AM54" s="146"/>
    </row>
    <row r="55" spans="6:39" x14ac:dyDescent="0.25">
      <c r="F55" t="s">
        <v>263</v>
      </c>
      <c r="G55" t="s">
        <v>500</v>
      </c>
      <c r="L55" t="s">
        <v>1557</v>
      </c>
      <c r="X55">
        <v>198</v>
      </c>
      <c r="Z55" t="e">
        <f>_xlfn.CONCAT('[1]Upload Template'!#REF!,"---",'[1]Upload Template'!#REF!,"---",'[1]Upload Template'!#REF!)</f>
        <v>#REF!</v>
      </c>
      <c r="AA55" t="e">
        <f>IF(OR('[1]Upload Template'!#REF!="Building",'[1]Upload Template'!#REF!="Land"),_xlfn.CONCAT('[1]Upload Template'!#REF!,"---",'[1]Upload Template'!#REF!,"---",'[1]Upload Template'!#REF!,"---",'[1]Upload Template'!#REF!),"")</f>
        <v>#REF!</v>
      </c>
      <c r="AB55">
        <v>46168</v>
      </c>
      <c r="AG55" t="s">
        <v>1723</v>
      </c>
      <c r="AL55" s="117">
        <v>1106</v>
      </c>
      <c r="AM55" s="146"/>
    </row>
    <row r="56" spans="6:39" x14ac:dyDescent="0.25">
      <c r="F56" t="s">
        <v>262</v>
      </c>
      <c r="G56" t="s">
        <v>501</v>
      </c>
      <c r="L56" t="s">
        <v>1558</v>
      </c>
      <c r="X56">
        <v>197</v>
      </c>
      <c r="Z56" t="e">
        <f>_xlfn.CONCAT('[1]Upload Template'!#REF!,"---",'[1]Upload Template'!#REF!,"---",'[1]Upload Template'!#REF!)</f>
        <v>#REF!</v>
      </c>
      <c r="AA56" t="e">
        <f>IF(OR('[1]Upload Template'!#REF!="Building",'[1]Upload Template'!#REF!="Land"),_xlfn.CONCAT('[1]Upload Template'!#REF!,"---",'[1]Upload Template'!#REF!,"---",'[1]Upload Template'!#REF!,"---",'[1]Upload Template'!#REF!),"")</f>
        <v>#REF!</v>
      </c>
      <c r="AB56">
        <v>46154</v>
      </c>
      <c r="AG56" t="s">
        <v>1724</v>
      </c>
      <c r="AL56" s="117">
        <v>1107</v>
      </c>
      <c r="AM56" s="146"/>
    </row>
    <row r="57" spans="6:39" x14ac:dyDescent="0.25">
      <c r="F57" t="s">
        <v>264</v>
      </c>
      <c r="G57" t="s">
        <v>502</v>
      </c>
      <c r="L57" t="s">
        <v>1559</v>
      </c>
      <c r="X57">
        <v>196</v>
      </c>
      <c r="Z57" t="e">
        <f>_xlfn.CONCAT('[1]Upload Template'!#REF!,"---",'[1]Upload Template'!#REF!,"---",'[1]Upload Template'!#REF!)</f>
        <v>#REF!</v>
      </c>
      <c r="AA57" t="e">
        <f>IF(OR('[1]Upload Template'!#REF!="Building",'[1]Upload Template'!#REF!="Land"),_xlfn.CONCAT('[1]Upload Template'!#REF!,"---",'[1]Upload Template'!#REF!,"---",'[1]Upload Template'!#REF!,"---",'[1]Upload Template'!#REF!),"")</f>
        <v>#REF!</v>
      </c>
      <c r="AB57">
        <v>46153</v>
      </c>
      <c r="AG57" t="s">
        <v>1725</v>
      </c>
      <c r="AL57" s="117">
        <v>1108</v>
      </c>
      <c r="AM57" s="146"/>
    </row>
    <row r="58" spans="6:39" x14ac:dyDescent="0.25">
      <c r="F58" t="s">
        <v>267</v>
      </c>
      <c r="G58" t="s">
        <v>503</v>
      </c>
      <c r="L58" t="s">
        <v>1560</v>
      </c>
      <c r="X58">
        <v>195</v>
      </c>
      <c r="Z58" t="e">
        <f>_xlfn.CONCAT('[1]Upload Template'!#REF!,"---",'[1]Upload Template'!#REF!,"---",'[1]Upload Template'!#REF!)</f>
        <v>#REF!</v>
      </c>
      <c r="AA58" t="e">
        <f>IF(OR('[1]Upload Template'!#REF!="Building",'[1]Upload Template'!#REF!="Land"),_xlfn.CONCAT('[1]Upload Template'!#REF!,"---",'[1]Upload Template'!#REF!,"---",'[1]Upload Template'!#REF!,"---",'[1]Upload Template'!#REF!),"")</f>
        <v>#REF!</v>
      </c>
      <c r="AB58">
        <v>46152</v>
      </c>
      <c r="AG58" t="s">
        <v>1726</v>
      </c>
      <c r="AL58" s="117">
        <v>1109</v>
      </c>
      <c r="AM58" s="146"/>
    </row>
    <row r="59" spans="6:39" x14ac:dyDescent="0.25">
      <c r="F59" t="s">
        <v>266</v>
      </c>
      <c r="G59" t="s">
        <v>504</v>
      </c>
      <c r="L59" t="s">
        <v>1561</v>
      </c>
      <c r="X59">
        <v>194</v>
      </c>
      <c r="Z59" t="e">
        <f>_xlfn.CONCAT('[1]Upload Template'!#REF!,"---",'[1]Upload Template'!#REF!,"---",'[1]Upload Template'!#REF!)</f>
        <v>#REF!</v>
      </c>
      <c r="AA59" t="e">
        <f>IF(OR('[1]Upload Template'!#REF!="Building",'[1]Upload Template'!#REF!="Land"),_xlfn.CONCAT('[1]Upload Template'!#REF!,"---",'[1]Upload Template'!#REF!,"---",'[1]Upload Template'!#REF!,"---",'[1]Upload Template'!#REF!),"")</f>
        <v>#REF!</v>
      </c>
      <c r="AB59">
        <v>46149</v>
      </c>
      <c r="AG59" t="s">
        <v>1727</v>
      </c>
      <c r="AL59" s="117">
        <v>1110</v>
      </c>
      <c r="AM59" s="146"/>
    </row>
    <row r="60" spans="6:39" x14ac:dyDescent="0.25">
      <c r="F60" t="s">
        <v>243</v>
      </c>
      <c r="G60" t="s">
        <v>505</v>
      </c>
      <c r="L60" t="s">
        <v>1562</v>
      </c>
      <c r="X60">
        <v>190</v>
      </c>
      <c r="Z60" t="e">
        <f>_xlfn.CONCAT('[1]Upload Template'!#REF!,"---",'[1]Upload Template'!#REF!,"---",'[1]Upload Template'!#REF!)</f>
        <v>#REF!</v>
      </c>
      <c r="AA60" t="e">
        <f>IF(OR('[1]Upload Template'!#REF!="Building",'[1]Upload Template'!#REF!="Land"),_xlfn.CONCAT('[1]Upload Template'!#REF!,"---",'[1]Upload Template'!#REF!,"---",'[1]Upload Template'!#REF!,"---",'[1]Upload Template'!#REF!),"")</f>
        <v>#REF!</v>
      </c>
      <c r="AB60">
        <v>46148</v>
      </c>
      <c r="AG60" t="s">
        <v>1728</v>
      </c>
      <c r="AL60" s="117">
        <v>1111</v>
      </c>
      <c r="AM60" s="146"/>
    </row>
    <row r="61" spans="6:39" x14ac:dyDescent="0.25">
      <c r="F61" t="s">
        <v>265</v>
      </c>
      <c r="G61" t="s">
        <v>506</v>
      </c>
      <c r="L61" t="s">
        <v>1563</v>
      </c>
      <c r="X61">
        <v>189</v>
      </c>
      <c r="Z61" t="e">
        <f>_xlfn.CONCAT('[1]Upload Template'!#REF!,"---",'[1]Upload Template'!#REF!,"---",'[1]Upload Template'!#REF!)</f>
        <v>#REF!</v>
      </c>
      <c r="AA61" t="e">
        <f>IF(OR('[1]Upload Template'!#REF!="Building",'[1]Upload Template'!#REF!="Land"),_xlfn.CONCAT('[1]Upload Template'!#REF!,"---",'[1]Upload Template'!#REF!,"---",'[1]Upload Template'!#REF!,"---",'[1]Upload Template'!#REF!),"")</f>
        <v>#REF!</v>
      </c>
      <c r="AB61">
        <v>46147</v>
      </c>
      <c r="AG61" t="s">
        <v>1729</v>
      </c>
      <c r="AL61" s="117">
        <v>1112</v>
      </c>
      <c r="AM61" s="146"/>
    </row>
    <row r="62" spans="6:39" x14ac:dyDescent="0.25">
      <c r="F62" t="s">
        <v>268</v>
      </c>
      <c r="G62" t="s">
        <v>507</v>
      </c>
      <c r="L62" t="s">
        <v>1564</v>
      </c>
      <c r="X62">
        <v>187</v>
      </c>
      <c r="Z62" t="e">
        <f>_xlfn.CONCAT('[1]Upload Template'!#REF!,"---",'[1]Upload Template'!#REF!,"---",'[1]Upload Template'!#REF!)</f>
        <v>#REF!</v>
      </c>
      <c r="AA62" t="e">
        <f>IF(OR('[1]Upload Template'!#REF!="Building",'[1]Upload Template'!#REF!="Land"),_xlfn.CONCAT('[1]Upload Template'!#REF!,"---",'[1]Upload Template'!#REF!,"---",'[1]Upload Template'!#REF!,"---",'[1]Upload Template'!#REF!),"")</f>
        <v>#REF!</v>
      </c>
      <c r="AB62">
        <v>46134</v>
      </c>
      <c r="AG62" t="s">
        <v>1730</v>
      </c>
      <c r="AL62" s="117">
        <v>1113</v>
      </c>
      <c r="AM62" s="146"/>
    </row>
    <row r="63" spans="6:39" x14ac:dyDescent="0.25">
      <c r="F63" t="s">
        <v>271</v>
      </c>
      <c r="G63" t="s">
        <v>508</v>
      </c>
      <c r="L63" t="s">
        <v>1565</v>
      </c>
      <c r="X63">
        <v>186</v>
      </c>
      <c r="Z63" t="e">
        <f>_xlfn.CONCAT('[1]Upload Template'!#REF!,"---",'[1]Upload Template'!#REF!,"---",'[1]Upload Template'!#REF!)</f>
        <v>#REF!</v>
      </c>
      <c r="AA63" t="e">
        <f>IF(OR('[1]Upload Template'!#REF!="Building",'[1]Upload Template'!#REF!="Land"),_xlfn.CONCAT('[1]Upload Template'!#REF!,"---",'[1]Upload Template'!#REF!,"---",'[1]Upload Template'!#REF!,"---",'[1]Upload Template'!#REF!),"")</f>
        <v>#REF!</v>
      </c>
      <c r="AB63">
        <v>46108</v>
      </c>
      <c r="AG63" t="s">
        <v>1731</v>
      </c>
      <c r="AL63" s="117">
        <v>1114</v>
      </c>
      <c r="AM63" s="146"/>
    </row>
    <row r="64" spans="6:39" x14ac:dyDescent="0.25">
      <c r="F64" t="s">
        <v>274</v>
      </c>
      <c r="G64" t="s">
        <v>509</v>
      </c>
      <c r="L64" t="s">
        <v>1566</v>
      </c>
      <c r="X64">
        <v>185</v>
      </c>
      <c r="Z64" t="e">
        <f>_xlfn.CONCAT('[1]Upload Template'!#REF!,"---",'[1]Upload Template'!#REF!,"---",'[1]Upload Template'!#REF!)</f>
        <v>#REF!</v>
      </c>
      <c r="AA64" t="e">
        <f>IF(OR('[1]Upload Template'!#REF!="Building",'[1]Upload Template'!#REF!="Land"),_xlfn.CONCAT('[1]Upload Template'!#REF!,"---",'[1]Upload Template'!#REF!,"---",'[1]Upload Template'!#REF!,"---",'[1]Upload Template'!#REF!),"")</f>
        <v>#REF!</v>
      </c>
      <c r="AB64">
        <v>46107</v>
      </c>
      <c r="AG64" t="s">
        <v>1732</v>
      </c>
      <c r="AL64" s="117">
        <v>1115</v>
      </c>
      <c r="AM64" s="146"/>
    </row>
    <row r="65" spans="6:39" x14ac:dyDescent="0.25">
      <c r="F65" t="s">
        <v>270</v>
      </c>
      <c r="G65" t="s">
        <v>510</v>
      </c>
      <c r="L65" t="s">
        <v>1567</v>
      </c>
      <c r="X65">
        <v>183</v>
      </c>
      <c r="Z65" t="e">
        <f>_xlfn.CONCAT('[1]Upload Template'!#REF!,"---",'[1]Upload Template'!#REF!,"---",'[1]Upload Template'!#REF!)</f>
        <v>#REF!</v>
      </c>
      <c r="AA65" t="e">
        <f>IF(OR('[1]Upload Template'!#REF!="Building",'[1]Upload Template'!#REF!="Land"),_xlfn.CONCAT('[1]Upload Template'!#REF!,"---",'[1]Upload Template'!#REF!,"---",'[1]Upload Template'!#REF!,"---",'[1]Upload Template'!#REF!),"")</f>
        <v>#REF!</v>
      </c>
      <c r="AB65">
        <v>46106</v>
      </c>
      <c r="AG65" t="s">
        <v>1733</v>
      </c>
      <c r="AL65" s="117">
        <v>1116</v>
      </c>
      <c r="AM65" s="146"/>
    </row>
    <row r="66" spans="6:39" x14ac:dyDescent="0.25">
      <c r="F66" t="s">
        <v>273</v>
      </c>
      <c r="G66" t="s">
        <v>511</v>
      </c>
      <c r="L66" t="s">
        <v>1568</v>
      </c>
      <c r="X66">
        <v>181</v>
      </c>
      <c r="Z66" t="e">
        <f>_xlfn.CONCAT('[1]Upload Template'!#REF!,"---",'[1]Upload Template'!#REF!,"---",'[1]Upload Template'!#REF!)</f>
        <v>#REF!</v>
      </c>
      <c r="AA66" t="e">
        <f>IF(OR('[1]Upload Template'!#REF!="Building",'[1]Upload Template'!#REF!="Land"),_xlfn.CONCAT('[1]Upload Template'!#REF!,"---",'[1]Upload Template'!#REF!,"---",'[1]Upload Template'!#REF!,"---",'[1]Upload Template'!#REF!),"")</f>
        <v>#REF!</v>
      </c>
      <c r="AB66">
        <v>46100</v>
      </c>
      <c r="AG66" t="s">
        <v>1734</v>
      </c>
      <c r="AL66" s="117">
        <v>1117</v>
      </c>
      <c r="AM66" s="146"/>
    </row>
    <row r="67" spans="6:39" x14ac:dyDescent="0.25">
      <c r="F67" t="s">
        <v>272</v>
      </c>
      <c r="G67" t="s">
        <v>512</v>
      </c>
      <c r="L67" t="s">
        <v>1569</v>
      </c>
      <c r="X67">
        <v>180</v>
      </c>
      <c r="Z67" t="e">
        <f>_xlfn.CONCAT('[1]Upload Template'!#REF!,"---",'[1]Upload Template'!#REF!,"---",'[1]Upload Template'!#REF!)</f>
        <v>#REF!</v>
      </c>
      <c r="AA67" t="e">
        <f>IF(OR('[1]Upload Template'!#REF!="Building",'[1]Upload Template'!#REF!="Land"),_xlfn.CONCAT('[1]Upload Template'!#REF!,"---",'[1]Upload Template'!#REF!,"---",'[1]Upload Template'!#REF!,"---",'[1]Upload Template'!#REF!),"")</f>
        <v>#REF!</v>
      </c>
      <c r="AB67">
        <v>48000</v>
      </c>
      <c r="AG67" t="s">
        <v>1735</v>
      </c>
      <c r="AL67" s="117">
        <v>1118</v>
      </c>
      <c r="AM67" s="146"/>
    </row>
    <row r="68" spans="6:39" x14ac:dyDescent="0.25">
      <c r="F68" t="s">
        <v>269</v>
      </c>
      <c r="G68" t="s">
        <v>513</v>
      </c>
      <c r="L68" t="s">
        <v>1570</v>
      </c>
      <c r="X68">
        <v>179</v>
      </c>
      <c r="Z68" t="e">
        <f>_xlfn.CONCAT('[1]Upload Template'!#REF!,"---",'[1]Upload Template'!#REF!,"---",'[1]Upload Template'!#REF!)</f>
        <v>#REF!</v>
      </c>
      <c r="AA68" t="e">
        <f>IF(OR('[1]Upload Template'!#REF!="Building",'[1]Upload Template'!#REF!="Land"),_xlfn.CONCAT('[1]Upload Template'!#REF!,"---",'[1]Upload Template'!#REF!,"---",'[1]Upload Template'!#REF!,"---",'[1]Upload Template'!#REF!),"")</f>
        <v>#REF!</v>
      </c>
      <c r="AB68">
        <v>51431</v>
      </c>
      <c r="AG68" t="s">
        <v>1736</v>
      </c>
      <c r="AL68" s="117">
        <v>1119</v>
      </c>
      <c r="AM68" s="146"/>
    </row>
    <row r="69" spans="6:39" x14ac:dyDescent="0.25">
      <c r="F69" t="s">
        <v>275</v>
      </c>
      <c r="G69" t="s">
        <v>514</v>
      </c>
      <c r="L69" t="s">
        <v>1571</v>
      </c>
      <c r="X69">
        <v>178</v>
      </c>
      <c r="Z69" t="e">
        <f>_xlfn.CONCAT('[1]Upload Template'!#REF!,"---",'[1]Upload Template'!#REF!,"---",'[1]Upload Template'!#REF!)</f>
        <v>#REF!</v>
      </c>
      <c r="AA69" t="e">
        <f>IF(OR('[1]Upload Template'!#REF!="Building",'[1]Upload Template'!#REF!="Land"),_xlfn.CONCAT('[1]Upload Template'!#REF!,"---",'[1]Upload Template'!#REF!,"---",'[1]Upload Template'!#REF!,"---",'[1]Upload Template'!#REF!),"")</f>
        <v>#REF!</v>
      </c>
      <c r="AB69">
        <v>51404</v>
      </c>
      <c r="AG69" t="s">
        <v>1737</v>
      </c>
      <c r="AL69" s="117">
        <v>1120</v>
      </c>
      <c r="AM69" s="146"/>
    </row>
    <row r="70" spans="6:39" x14ac:dyDescent="0.25">
      <c r="F70" t="s">
        <v>276</v>
      </c>
      <c r="G70" t="s">
        <v>515</v>
      </c>
      <c r="L70" t="s">
        <v>1572</v>
      </c>
      <c r="X70">
        <v>177</v>
      </c>
      <c r="Z70" t="e">
        <f>_xlfn.CONCAT('[1]Upload Template'!#REF!,"---",'[1]Upload Template'!#REF!,"---",'[1]Upload Template'!#REF!)</f>
        <v>#REF!</v>
      </c>
      <c r="AA70" t="e">
        <f>IF(OR('[1]Upload Template'!#REF!="Building",'[1]Upload Template'!#REF!="Land"),_xlfn.CONCAT('[1]Upload Template'!#REF!,"---",'[1]Upload Template'!#REF!,"---",'[1]Upload Template'!#REF!,"---",'[1]Upload Template'!#REF!),"")</f>
        <v>#REF!</v>
      </c>
      <c r="AB70">
        <v>51403</v>
      </c>
      <c r="AG70" t="s">
        <v>1738</v>
      </c>
      <c r="AL70" s="117">
        <v>1121</v>
      </c>
      <c r="AM70" s="146"/>
    </row>
    <row r="71" spans="6:39" x14ac:dyDescent="0.25">
      <c r="F71" t="s">
        <v>205</v>
      </c>
      <c r="G71" t="s">
        <v>516</v>
      </c>
      <c r="L71" t="s">
        <v>1573</v>
      </c>
      <c r="X71">
        <v>170</v>
      </c>
      <c r="Z71" t="e">
        <f>_xlfn.CONCAT('[1]Upload Template'!#REF!,"---",'[1]Upload Template'!#REF!,"---",'[1]Upload Template'!#REF!)</f>
        <v>#REF!</v>
      </c>
      <c r="AA71" t="e">
        <f>IF(OR('[1]Upload Template'!#REF!="Building",'[1]Upload Template'!#REF!="Land"),_xlfn.CONCAT('[1]Upload Template'!#REF!,"---",'[1]Upload Template'!#REF!,"---",'[1]Upload Template'!#REF!,"---",'[1]Upload Template'!#REF!),"")</f>
        <v>#REF!</v>
      </c>
      <c r="AB71">
        <v>51402</v>
      </c>
      <c r="AG71" t="s">
        <v>1739</v>
      </c>
      <c r="AL71" s="117">
        <v>1122</v>
      </c>
      <c r="AM71" s="146"/>
    </row>
    <row r="72" spans="6:39" x14ac:dyDescent="0.25">
      <c r="F72" t="s">
        <v>278</v>
      </c>
      <c r="G72" t="s">
        <v>517</v>
      </c>
      <c r="L72" t="s">
        <v>1574</v>
      </c>
      <c r="X72">
        <v>160</v>
      </c>
      <c r="Z72" t="e">
        <f>_xlfn.CONCAT('[1]Upload Template'!#REF!,"---",'[1]Upload Template'!#REF!,"---",'[1]Upload Template'!#REF!)</f>
        <v>#REF!</v>
      </c>
      <c r="AA72" t="e">
        <f>IF(OR('[1]Upload Template'!#REF!="Building",'[1]Upload Template'!#REF!="Land"),_xlfn.CONCAT('[1]Upload Template'!#REF!,"---",'[1]Upload Template'!#REF!,"---",'[1]Upload Template'!#REF!,"---",'[1]Upload Template'!#REF!),"")</f>
        <v>#REF!</v>
      </c>
      <c r="AB72">
        <v>51401</v>
      </c>
      <c r="AG72" t="s">
        <v>1740</v>
      </c>
      <c r="AL72" s="117">
        <v>1123</v>
      </c>
      <c r="AM72" s="146"/>
    </row>
    <row r="73" spans="6:39" x14ac:dyDescent="0.25">
      <c r="F73" t="s">
        <v>280</v>
      </c>
      <c r="G73" t="s">
        <v>518</v>
      </c>
      <c r="L73" t="s">
        <v>1575</v>
      </c>
      <c r="X73">
        <v>152</v>
      </c>
      <c r="Z73" t="e">
        <f>_xlfn.CONCAT('[1]Upload Template'!#REF!,"---",'[1]Upload Template'!#REF!,"---",'[1]Upload Template'!#REF!)</f>
        <v>#REF!</v>
      </c>
      <c r="AA73" t="e">
        <f>IF(OR('[1]Upload Template'!#REF!="Building",'[1]Upload Template'!#REF!="Land"),_xlfn.CONCAT('[1]Upload Template'!#REF!,"---",'[1]Upload Template'!#REF!,"---",'[1]Upload Template'!#REF!,"---",'[1]Upload Template'!#REF!),"")</f>
        <v>#REF!</v>
      </c>
      <c r="AB73">
        <v>51400</v>
      </c>
      <c r="AG73" t="s">
        <v>1741</v>
      </c>
      <c r="AL73" s="117">
        <v>1124</v>
      </c>
      <c r="AM73" s="146"/>
    </row>
    <row r="74" spans="6:39" x14ac:dyDescent="0.25">
      <c r="F74" t="s">
        <v>233</v>
      </c>
      <c r="G74" t="s">
        <v>519</v>
      </c>
      <c r="L74" t="s">
        <v>1576</v>
      </c>
      <c r="X74">
        <v>150</v>
      </c>
      <c r="Z74" t="e">
        <f>_xlfn.CONCAT('[1]Upload Template'!#REF!,"---",'[1]Upload Template'!#REF!,"---",'[1]Upload Template'!#REF!)</f>
        <v>#REF!</v>
      </c>
      <c r="AA74" t="e">
        <f>IF(OR('[1]Upload Template'!#REF!="Building",'[1]Upload Template'!#REF!="Land"),_xlfn.CONCAT('[1]Upload Template'!#REF!,"---",'[1]Upload Template'!#REF!,"---",'[1]Upload Template'!#REF!,"---",'[1]Upload Template'!#REF!),"")</f>
        <v>#REF!</v>
      </c>
      <c r="AB74">
        <v>93000</v>
      </c>
      <c r="AG74" t="s">
        <v>1742</v>
      </c>
      <c r="AL74" s="117">
        <v>1125</v>
      </c>
      <c r="AM74" s="146"/>
    </row>
    <row r="75" spans="6:39" x14ac:dyDescent="0.25">
      <c r="F75" t="s">
        <v>240</v>
      </c>
      <c r="G75" t="s">
        <v>520</v>
      </c>
      <c r="L75" t="s">
        <v>1577</v>
      </c>
      <c r="X75">
        <v>140</v>
      </c>
      <c r="Z75" t="e">
        <f>_xlfn.CONCAT('[1]Upload Template'!#REF!,"---",'[1]Upload Template'!#REF!,"---",'[1]Upload Template'!#REF!)</f>
        <v>#REF!</v>
      </c>
      <c r="AA75" t="e">
        <f>IF(OR('[1]Upload Template'!#REF!="Building",'[1]Upload Template'!#REF!="Land"),_xlfn.CONCAT('[1]Upload Template'!#REF!,"---",'[1]Upload Template'!#REF!,"---",'[1]Upload Template'!#REF!,"---",'[1]Upload Template'!#REF!),"")</f>
        <v>#REF!</v>
      </c>
      <c r="AB75">
        <v>41800</v>
      </c>
      <c r="AG75" t="s">
        <v>1743</v>
      </c>
      <c r="AL75" s="117">
        <v>1126</v>
      </c>
      <c r="AM75" s="146"/>
    </row>
    <row r="76" spans="6:39" x14ac:dyDescent="0.25">
      <c r="F76" t="s">
        <v>309</v>
      </c>
      <c r="G76" t="s">
        <v>521</v>
      </c>
      <c r="L76" t="s">
        <v>1578</v>
      </c>
      <c r="X76">
        <v>133</v>
      </c>
      <c r="Z76" t="e">
        <f>_xlfn.CONCAT('[1]Upload Template'!#REF!,"---",'[1]Upload Template'!#REF!,"---",'[1]Upload Template'!#REF!)</f>
        <v>#REF!</v>
      </c>
      <c r="AA76" t="e">
        <f>IF(OR('[1]Upload Template'!#REF!="Building",'[1]Upload Template'!#REF!="Land"),_xlfn.CONCAT('[1]Upload Template'!#REF!,"---",'[1]Upload Template'!#REF!,"---",'[1]Upload Template'!#REF!,"---",'[1]Upload Template'!#REF!),"")</f>
        <v>#REF!</v>
      </c>
      <c r="AB76">
        <v>53214</v>
      </c>
      <c r="AG76" t="s">
        <v>1744</v>
      </c>
      <c r="AL76" s="117">
        <v>1127</v>
      </c>
      <c r="AM76" s="146"/>
    </row>
    <row r="77" spans="6:39" x14ac:dyDescent="0.25">
      <c r="F77" t="s">
        <v>336</v>
      </c>
      <c r="G77" t="s">
        <v>522</v>
      </c>
      <c r="L77" t="s">
        <v>1579</v>
      </c>
      <c r="X77">
        <v>131</v>
      </c>
      <c r="Z77" t="e">
        <f>_xlfn.CONCAT('[1]Upload Template'!#REF!,"---",'[1]Upload Template'!#REF!,"---",'[1]Upload Template'!#REF!)</f>
        <v>#REF!</v>
      </c>
      <c r="AA77" t="e">
        <f>IF(OR('[1]Upload Template'!#REF!="Building",'[1]Upload Template'!#REF!="Land"),_xlfn.CONCAT('[1]Upload Template'!#REF!,"---",'[1]Upload Template'!#REF!,"---",'[1]Upload Template'!#REF!,"---",'[1]Upload Template'!#REF!),"")</f>
        <v>#REF!</v>
      </c>
      <c r="AB77">
        <v>53212</v>
      </c>
      <c r="AG77" t="s">
        <v>1745</v>
      </c>
      <c r="AL77" s="117">
        <v>1128</v>
      </c>
      <c r="AM77" s="146"/>
    </row>
    <row r="78" spans="6:39" x14ac:dyDescent="0.25">
      <c r="F78" t="s">
        <v>279</v>
      </c>
      <c r="G78" t="s">
        <v>523</v>
      </c>
      <c r="L78" t="s">
        <v>1580</v>
      </c>
      <c r="X78">
        <v>130</v>
      </c>
      <c r="Z78" t="e">
        <f>_xlfn.CONCAT('[1]Upload Template'!#REF!,"---",'[1]Upload Template'!#REF!,"---",'[1]Upload Template'!#REF!)</f>
        <v>#REF!</v>
      </c>
      <c r="AA78" t="e">
        <f>IF(OR('[1]Upload Template'!#REF!="Building",'[1]Upload Template'!#REF!="Land"),_xlfn.CONCAT('[1]Upload Template'!#REF!,"---",'[1]Upload Template'!#REF!,"---",'[1]Upload Template'!#REF!,"---",'[1]Upload Template'!#REF!),"")</f>
        <v>#REF!</v>
      </c>
      <c r="AB78">
        <v>53211</v>
      </c>
      <c r="AG78" t="s">
        <v>1746</v>
      </c>
      <c r="AL78" s="117">
        <v>1129</v>
      </c>
      <c r="AM78" s="146"/>
    </row>
    <row r="79" spans="6:39" x14ac:dyDescent="0.25">
      <c r="F79" t="s">
        <v>236</v>
      </c>
      <c r="G79" t="s">
        <v>524</v>
      </c>
      <c r="L79" t="s">
        <v>1581</v>
      </c>
      <c r="X79">
        <v>120</v>
      </c>
      <c r="Z79" t="e">
        <f>_xlfn.CONCAT('[1]Upload Template'!#REF!,"---",'[1]Upload Template'!#REF!,"---",'[1]Upload Template'!#REF!)</f>
        <v>#REF!</v>
      </c>
      <c r="AA79" t="e">
        <f>IF(OR('[1]Upload Template'!#REF!="Building",'[1]Upload Template'!#REF!="Land"),_xlfn.CONCAT('[1]Upload Template'!#REF!,"---",'[1]Upload Template'!#REF!,"---",'[1]Upload Template'!#REF!,"---",'[1]Upload Template'!#REF!),"")</f>
        <v>#REF!</v>
      </c>
      <c r="AB79">
        <v>53200</v>
      </c>
      <c r="AG79" t="s">
        <v>1747</v>
      </c>
      <c r="AL79" s="117">
        <v>1130</v>
      </c>
      <c r="AM79" s="146"/>
    </row>
    <row r="80" spans="6:39" x14ac:dyDescent="0.25">
      <c r="F80" t="s">
        <v>277</v>
      </c>
      <c r="G80" t="s">
        <v>525</v>
      </c>
      <c r="L80" t="s">
        <v>1582</v>
      </c>
      <c r="X80">
        <v>110</v>
      </c>
      <c r="Z80" t="e">
        <f>_xlfn.CONCAT('[1]Upload Template'!#REF!,"---",'[1]Upload Template'!#REF!,"---",'[1]Upload Template'!#REF!)</f>
        <v>#REF!</v>
      </c>
      <c r="AA80" t="e">
        <f>IF(OR('[1]Upload Template'!#REF!="Building",'[1]Upload Template'!#REF!="Land"),_xlfn.CONCAT('[1]Upload Template'!#REF!,"---",'[1]Upload Template'!#REF!,"---",'[1]Upload Template'!#REF!,"---",'[1]Upload Template'!#REF!),"")</f>
        <v>#REF!</v>
      </c>
      <c r="AB80">
        <v>52916</v>
      </c>
      <c r="AG80" t="s">
        <v>1748</v>
      </c>
      <c r="AL80" s="117">
        <v>1132</v>
      </c>
      <c r="AM80" s="146"/>
    </row>
    <row r="81" spans="6:39" x14ac:dyDescent="0.25">
      <c r="F81" t="s">
        <v>281</v>
      </c>
      <c r="G81" t="s">
        <v>526</v>
      </c>
      <c r="L81" t="s">
        <v>1583</v>
      </c>
      <c r="X81">
        <v>104</v>
      </c>
      <c r="Z81" t="e">
        <f>_xlfn.CONCAT('[1]Upload Template'!#REF!,"---",'[1]Upload Template'!#REF!,"---",'[1]Upload Template'!#REF!)</f>
        <v>#REF!</v>
      </c>
      <c r="AA81" t="e">
        <f>IF(OR('[1]Upload Template'!#REF!="Building",'[1]Upload Template'!#REF!="Land"),_xlfn.CONCAT('[1]Upload Template'!#REF!,"---",'[1]Upload Template'!#REF!,"---",'[1]Upload Template'!#REF!,"---",'[1]Upload Template'!#REF!),"")</f>
        <v>#REF!</v>
      </c>
      <c r="AB81">
        <v>52914</v>
      </c>
      <c r="AG81" t="s">
        <v>1749</v>
      </c>
      <c r="AL81" s="117">
        <v>1133</v>
      </c>
      <c r="AM81" s="146"/>
    </row>
    <row r="82" spans="6:39" x14ac:dyDescent="0.25">
      <c r="F82" t="s">
        <v>283</v>
      </c>
      <c r="G82" t="s">
        <v>527</v>
      </c>
      <c r="L82" t="s">
        <v>1584</v>
      </c>
      <c r="X82">
        <v>102</v>
      </c>
      <c r="Z82" t="e">
        <f>_xlfn.CONCAT('[1]Upload Template'!#REF!,"---",'[1]Upload Template'!#REF!,"---",'[1]Upload Template'!#REF!)</f>
        <v>#REF!</v>
      </c>
      <c r="AA82" t="e">
        <f>IF(OR('[1]Upload Template'!#REF!="Building",'[1]Upload Template'!#REF!="Land"),_xlfn.CONCAT('[1]Upload Template'!#REF!,"---",'[1]Upload Template'!#REF!,"---",'[1]Upload Template'!#REF!,"---",'[1]Upload Template'!#REF!),"")</f>
        <v>#REF!</v>
      </c>
      <c r="AB82">
        <v>52912</v>
      </c>
      <c r="AG82" t="s">
        <v>1750</v>
      </c>
      <c r="AL82" s="117">
        <v>1134</v>
      </c>
      <c r="AM82" s="146"/>
    </row>
    <row r="83" spans="6:39" x14ac:dyDescent="0.25">
      <c r="F83" t="s">
        <v>337</v>
      </c>
      <c r="G83" t="s">
        <v>528</v>
      </c>
      <c r="L83" t="s">
        <v>1585</v>
      </c>
      <c r="X83">
        <v>101</v>
      </c>
      <c r="Z83" t="e">
        <f>_xlfn.CONCAT('[1]Upload Template'!#REF!,"---",'[1]Upload Template'!#REF!,"---",'[1]Upload Template'!#REF!)</f>
        <v>#REF!</v>
      </c>
      <c r="AA83" t="e">
        <f>IF(OR('[1]Upload Template'!#REF!="Building",'[1]Upload Template'!#REF!="Land"),_xlfn.CONCAT('[1]Upload Template'!#REF!,"---",'[1]Upload Template'!#REF!,"---",'[1]Upload Template'!#REF!,"---",'[1]Upload Template'!#REF!),"")</f>
        <v>#REF!</v>
      </c>
      <c r="AB83">
        <v>52911</v>
      </c>
      <c r="AG83" t="s">
        <v>1751</v>
      </c>
      <c r="AL83" s="117">
        <v>1135</v>
      </c>
      <c r="AM83" s="146"/>
    </row>
    <row r="84" spans="6:39" x14ac:dyDescent="0.25">
      <c r="F84" t="s">
        <v>285</v>
      </c>
      <c r="G84" t="s">
        <v>529</v>
      </c>
      <c r="L84" t="s">
        <v>1586</v>
      </c>
      <c r="X84">
        <v>100</v>
      </c>
      <c r="Z84" t="e">
        <f>_xlfn.CONCAT('[1]Upload Template'!#REF!,"---",'[1]Upload Template'!#REF!,"---",'[1]Upload Template'!#REF!)</f>
        <v>#REF!</v>
      </c>
      <c r="AA84" t="e">
        <f>IF(OR('[1]Upload Template'!#REF!="Building",'[1]Upload Template'!#REF!="Land"),_xlfn.CONCAT('[1]Upload Template'!#REF!,"---",'[1]Upload Template'!#REF!,"---",'[1]Upload Template'!#REF!,"---",'[1]Upload Template'!#REF!),"")</f>
        <v>#REF!</v>
      </c>
      <c r="AB84">
        <v>52900</v>
      </c>
      <c r="AG84" t="s">
        <v>1752</v>
      </c>
      <c r="AL84" s="117">
        <v>1136</v>
      </c>
      <c r="AM84" s="146"/>
    </row>
    <row r="85" spans="6:39" x14ac:dyDescent="0.25">
      <c r="F85" t="s">
        <v>284</v>
      </c>
      <c r="G85" t="s">
        <v>530</v>
      </c>
      <c r="L85" t="s">
        <v>1587</v>
      </c>
      <c r="Z85" t="e">
        <f>_xlfn.CONCAT('[1]Upload Template'!#REF!,"---",'[1]Upload Template'!#REF!,"---",'[1]Upload Template'!#REF!)</f>
        <v>#REF!</v>
      </c>
      <c r="AA85" t="e">
        <f>IF(OR('[1]Upload Template'!#REF!="Building",'[1]Upload Template'!#REF!="Land"),_xlfn.CONCAT('[1]Upload Template'!#REF!,"---",'[1]Upload Template'!#REF!,"---",'[1]Upload Template'!#REF!,"---",'[1]Upload Template'!#REF!),"")</f>
        <v>#REF!</v>
      </c>
      <c r="AB85">
        <v>49002</v>
      </c>
      <c r="AG85" t="s">
        <v>1753</v>
      </c>
      <c r="AL85" s="117">
        <v>1137</v>
      </c>
      <c r="AM85" s="146"/>
    </row>
    <row r="86" spans="6:39" x14ac:dyDescent="0.25">
      <c r="F86" t="s">
        <v>287</v>
      </c>
      <c r="G86" t="s">
        <v>531</v>
      </c>
      <c r="L86" t="s">
        <v>1588</v>
      </c>
      <c r="Z86" t="e">
        <f>_xlfn.CONCAT('[1]Upload Template'!#REF!,"---",'[1]Upload Template'!#REF!,"---",'[1]Upload Template'!#REF!)</f>
        <v>#REF!</v>
      </c>
      <c r="AA86" t="e">
        <f>IF(OR('[1]Upload Template'!#REF!="Building",'[1]Upload Template'!#REF!="Land"),_xlfn.CONCAT('[1]Upload Template'!#REF!,"---",'[1]Upload Template'!#REF!,"---",'[1]Upload Template'!#REF!,"---",'[1]Upload Template'!#REF!),"")</f>
        <v>#REF!</v>
      </c>
      <c r="AB86">
        <v>49001</v>
      </c>
      <c r="AG86" t="s">
        <v>1754</v>
      </c>
      <c r="AL86" s="117">
        <v>1140</v>
      </c>
      <c r="AM86" s="146"/>
    </row>
    <row r="87" spans="6:39" x14ac:dyDescent="0.25">
      <c r="F87" t="s">
        <v>282</v>
      </c>
      <c r="G87" t="s">
        <v>532</v>
      </c>
      <c r="L87" t="s">
        <v>1589</v>
      </c>
      <c r="Z87" t="e">
        <f>_xlfn.CONCAT('[1]Upload Template'!#REF!,"---",'[1]Upload Template'!#REF!,"---",'[1]Upload Template'!#REF!)</f>
        <v>#REF!</v>
      </c>
      <c r="AA87" t="e">
        <f>IF(OR('[1]Upload Template'!#REF!="Building",'[1]Upload Template'!#REF!="Land"),_xlfn.CONCAT('[1]Upload Template'!#REF!,"---",'[1]Upload Template'!#REF!,"---",'[1]Upload Template'!#REF!,"---",'[1]Upload Template'!#REF!),"")</f>
        <v>#REF!</v>
      </c>
      <c r="AB87">
        <v>49000</v>
      </c>
      <c r="AG87" t="s">
        <v>1755</v>
      </c>
      <c r="AL87" s="117">
        <v>1143</v>
      </c>
      <c r="AM87" s="146"/>
    </row>
    <row r="88" spans="6:39" x14ac:dyDescent="0.25">
      <c r="F88" t="s">
        <v>286</v>
      </c>
      <c r="G88" t="s">
        <v>533</v>
      </c>
      <c r="L88" t="s">
        <v>1590</v>
      </c>
      <c r="Z88" t="e">
        <f>_xlfn.CONCAT('[1]Upload Template'!#REF!,"---",'[1]Upload Template'!#REF!,"---",'[1]Upload Template'!#REF!)</f>
        <v>#REF!</v>
      </c>
      <c r="AA88" t="e">
        <f>IF(OR('[1]Upload Template'!#REF!="Building",'[1]Upload Template'!#REF!="Land"),_xlfn.CONCAT('[1]Upload Template'!#REF!,"---",'[1]Upload Template'!#REF!,"---",'[1]Upload Template'!#REF!,"---",'[1]Upload Template'!#REF!),"")</f>
        <v>#REF!</v>
      </c>
      <c r="AB88">
        <v>42101</v>
      </c>
      <c r="AG88" t="s">
        <v>1756</v>
      </c>
      <c r="AL88" s="117">
        <v>1144</v>
      </c>
      <c r="AM88" s="146"/>
    </row>
    <row r="89" spans="6:39" x14ac:dyDescent="0.25">
      <c r="F89" t="s">
        <v>300</v>
      </c>
      <c r="G89" t="s">
        <v>534</v>
      </c>
      <c r="L89" t="s">
        <v>1591</v>
      </c>
      <c r="Z89" t="e">
        <f>_xlfn.CONCAT('[1]Upload Template'!#REF!,"---",'[1]Upload Template'!#REF!,"---",'[1]Upload Template'!#REF!)</f>
        <v>#REF!</v>
      </c>
      <c r="AA89" t="e">
        <f>IF(OR('[1]Upload Template'!#REF!="Building",'[1]Upload Template'!#REF!="Land"),_xlfn.CONCAT('[1]Upload Template'!#REF!,"---",'[1]Upload Template'!#REF!,"---",'[1]Upload Template'!#REF!,"---",'[1]Upload Template'!#REF!),"")</f>
        <v>#REF!</v>
      </c>
      <c r="AB89">
        <v>42100</v>
      </c>
      <c r="AG89" t="s">
        <v>1757</v>
      </c>
      <c r="AL89" s="117">
        <v>1145</v>
      </c>
      <c r="AM89" s="146"/>
    </row>
    <row r="90" spans="6:39" x14ac:dyDescent="0.25">
      <c r="F90" t="s">
        <v>298</v>
      </c>
      <c r="G90" t="s">
        <v>535</v>
      </c>
      <c r="L90" t="s">
        <v>1592</v>
      </c>
      <c r="Z90" t="e">
        <f>_xlfn.CONCAT('[1]Upload Template'!#REF!,"---",'[1]Upload Template'!#REF!,"---",'[1]Upload Template'!#REF!)</f>
        <v>#REF!</v>
      </c>
      <c r="AA90" t="e">
        <f>IF(OR('[1]Upload Template'!#REF!="Building",'[1]Upload Template'!#REF!="Land"),_xlfn.CONCAT('[1]Upload Template'!#REF!,"---",'[1]Upload Template'!#REF!,"---",'[1]Upload Template'!#REF!,"---",'[1]Upload Template'!#REF!),"")</f>
        <v>#REF!</v>
      </c>
      <c r="AB90">
        <v>97000</v>
      </c>
      <c r="AG90" t="s">
        <v>1758</v>
      </c>
      <c r="AL90" s="117">
        <v>1146</v>
      </c>
      <c r="AM90" s="146"/>
    </row>
    <row r="91" spans="6:39" x14ac:dyDescent="0.25">
      <c r="F91" t="s">
        <v>290</v>
      </c>
      <c r="G91" t="s">
        <v>536</v>
      </c>
      <c r="L91" t="s">
        <v>1593</v>
      </c>
      <c r="Z91" t="e">
        <f>_xlfn.CONCAT('[1]Upload Template'!#REF!,"---",'[1]Upload Template'!#REF!,"---",'[1]Upload Template'!#REF!)</f>
        <v>#REF!</v>
      </c>
      <c r="AA91" t="e">
        <f>IF(OR('[1]Upload Template'!#REF!="Building",'[1]Upload Template'!#REF!="Land"),_xlfn.CONCAT('[1]Upload Template'!#REF!,"---",'[1]Upload Template'!#REF!,"---",'[1]Upload Template'!#REF!,"---",'[1]Upload Template'!#REF!),"")</f>
        <v>#REF!</v>
      </c>
      <c r="AB91">
        <v>96500</v>
      </c>
      <c r="AG91" t="s">
        <v>1759</v>
      </c>
      <c r="AL91" s="117">
        <v>1147</v>
      </c>
      <c r="AM91" s="146"/>
    </row>
    <row r="92" spans="6:39" x14ac:dyDescent="0.25">
      <c r="F92" t="s">
        <v>289</v>
      </c>
      <c r="G92" t="s">
        <v>537</v>
      </c>
      <c r="L92" t="s">
        <v>1594</v>
      </c>
      <c r="Z92" t="e">
        <f>_xlfn.CONCAT('[1]Upload Template'!#REF!,"---",'[1]Upload Template'!#REF!,"---",'[1]Upload Template'!#REF!)</f>
        <v>#REF!</v>
      </c>
      <c r="AA92" t="e">
        <f>IF(OR('[1]Upload Template'!#REF!="Building",'[1]Upload Template'!#REF!="Land"),_xlfn.CONCAT('[1]Upload Template'!#REF!,"---",'[1]Upload Template'!#REF!,"---",'[1]Upload Template'!#REF!,"---",'[1]Upload Template'!#REF!),"")</f>
        <v>#REF!</v>
      </c>
      <c r="AB92">
        <v>96000</v>
      </c>
      <c r="AG92" t="s">
        <v>1760</v>
      </c>
      <c r="AL92" s="117">
        <v>1150</v>
      </c>
      <c r="AM92" s="146"/>
    </row>
    <row r="93" spans="6:39" x14ac:dyDescent="0.25">
      <c r="F93" t="s">
        <v>302</v>
      </c>
      <c r="G93" t="s">
        <v>538</v>
      </c>
      <c r="L93" t="s">
        <v>1595</v>
      </c>
      <c r="Z93" t="e">
        <f>_xlfn.CONCAT('[1]Upload Template'!#REF!,"---",'[1]Upload Template'!#REF!,"---",'[1]Upload Template'!#REF!)</f>
        <v>#REF!</v>
      </c>
      <c r="AA93" t="e">
        <f>IF(OR('[1]Upload Template'!#REF!="Building",'[1]Upload Template'!#REF!="Land"),_xlfn.CONCAT('[1]Upload Template'!#REF!,"---",'[1]Upload Template'!#REF!,"---",'[1]Upload Template'!#REF!,"---",'[1]Upload Template'!#REF!),"")</f>
        <v>#REF!</v>
      </c>
      <c r="AB93">
        <v>95500</v>
      </c>
      <c r="AG93" t="s">
        <v>1761</v>
      </c>
      <c r="AL93" s="117">
        <v>1155</v>
      </c>
      <c r="AM93" s="146"/>
    </row>
    <row r="94" spans="6:39" x14ac:dyDescent="0.25">
      <c r="F94" t="s">
        <v>299</v>
      </c>
      <c r="G94" t="s">
        <v>539</v>
      </c>
      <c r="L94" t="s">
        <v>1596</v>
      </c>
      <c r="Z94" t="e">
        <f>_xlfn.CONCAT('[1]Upload Template'!#REF!,"---",'[1]Upload Template'!#REF!,"---",'[1]Upload Template'!#REF!)</f>
        <v>#REF!</v>
      </c>
      <c r="AA94" t="e">
        <f>IF(OR('[1]Upload Template'!#REF!="Building",'[1]Upload Template'!#REF!="Land"),_xlfn.CONCAT('[1]Upload Template'!#REF!,"---",'[1]Upload Template'!#REF!,"---",'[1]Upload Template'!#REF!,"---",'[1]Upload Template'!#REF!),"")</f>
        <v>#REF!</v>
      </c>
      <c r="AB94">
        <v>95000</v>
      </c>
      <c r="AG94" t="s">
        <v>1762</v>
      </c>
      <c r="AL94" s="117">
        <v>1160</v>
      </c>
      <c r="AM94" s="146"/>
    </row>
    <row r="95" spans="6:39" x14ac:dyDescent="0.25">
      <c r="F95" t="s">
        <v>288</v>
      </c>
      <c r="G95" t="s">
        <v>540</v>
      </c>
      <c r="L95" t="s">
        <v>1597</v>
      </c>
      <c r="Z95" t="e">
        <f>_xlfn.CONCAT('[1]Upload Template'!#REF!,"---",'[1]Upload Template'!#REF!,"---",'[1]Upload Template'!#REF!)</f>
        <v>#REF!</v>
      </c>
      <c r="AA95" t="e">
        <f>IF(OR('[1]Upload Template'!#REF!="Building",'[1]Upload Template'!#REF!="Land"),_xlfn.CONCAT('[1]Upload Template'!#REF!,"---",'[1]Upload Template'!#REF!,"---",'[1]Upload Template'!#REF!,"---",'[1]Upload Template'!#REF!),"")</f>
        <v>#REF!</v>
      </c>
      <c r="AB95">
        <v>92500</v>
      </c>
      <c r="AG95" t="s">
        <v>1763</v>
      </c>
      <c r="AL95" s="117">
        <v>1162</v>
      </c>
      <c r="AM95" s="146"/>
    </row>
    <row r="96" spans="6:39" x14ac:dyDescent="0.25">
      <c r="F96" t="s">
        <v>295</v>
      </c>
      <c r="G96" t="s">
        <v>541</v>
      </c>
      <c r="L96" t="s">
        <v>1598</v>
      </c>
      <c r="Z96" t="e">
        <f>_xlfn.CONCAT('[1]Upload Template'!#REF!,"---",'[1]Upload Template'!#REF!,"---",'[1]Upload Template'!#REF!)</f>
        <v>#REF!</v>
      </c>
      <c r="AA96" t="e">
        <f>IF(OR('[1]Upload Template'!#REF!="Building",'[1]Upload Template'!#REF!="Land"),_xlfn.CONCAT('[1]Upload Template'!#REF!,"---",'[1]Upload Template'!#REF!,"---",'[1]Upload Template'!#REF!,"---",'[1]Upload Template'!#REF!),"")</f>
        <v>#REF!</v>
      </c>
      <c r="AB96">
        <v>92000</v>
      </c>
      <c r="AG96" t="s">
        <v>1764</v>
      </c>
      <c r="AL96" s="117">
        <v>1163</v>
      </c>
      <c r="AM96" s="146"/>
    </row>
    <row r="97" spans="6:39" x14ac:dyDescent="0.25">
      <c r="F97" t="s">
        <v>294</v>
      </c>
      <c r="G97" t="s">
        <v>542</v>
      </c>
      <c r="L97" t="s">
        <v>1599</v>
      </c>
      <c r="Z97" t="e">
        <f>_xlfn.CONCAT('[1]Upload Template'!#REF!,"---",'[1]Upload Template'!#REF!,"---",'[1]Upload Template'!#REF!)</f>
        <v>#REF!</v>
      </c>
      <c r="AA97" t="e">
        <f>IF(OR('[1]Upload Template'!#REF!="Building",'[1]Upload Template'!#REF!="Land"),_xlfn.CONCAT('[1]Upload Template'!#REF!,"---",'[1]Upload Template'!#REF!,"---",'[1]Upload Template'!#REF!,"---",'[1]Upload Template'!#REF!),"")</f>
        <v>#REF!</v>
      </c>
      <c r="AB97">
        <v>56000</v>
      </c>
      <c r="AG97" t="s">
        <v>1765</v>
      </c>
      <c r="AL97" s="117">
        <v>1165</v>
      </c>
      <c r="AM97" s="146"/>
    </row>
    <row r="98" spans="6:39" x14ac:dyDescent="0.25">
      <c r="F98" t="s">
        <v>296</v>
      </c>
      <c r="G98" t="s">
        <v>543</v>
      </c>
      <c r="L98" t="s">
        <v>1600</v>
      </c>
      <c r="Z98" t="e">
        <f>_xlfn.CONCAT('[1]Upload Template'!#REF!,"---",'[1]Upload Template'!#REF!,"---",'[1]Upload Template'!#REF!)</f>
        <v>#REF!</v>
      </c>
      <c r="AA98" t="e">
        <f>IF(OR('[1]Upload Template'!#REF!="Building",'[1]Upload Template'!#REF!="Land"),_xlfn.CONCAT('[1]Upload Template'!#REF!,"---",'[1]Upload Template'!#REF!,"---",'[1]Upload Template'!#REF!,"---",'[1]Upload Template'!#REF!),"")</f>
        <v>#REF!</v>
      </c>
      <c r="AB98">
        <v>55003</v>
      </c>
      <c r="AG98" t="s">
        <v>1766</v>
      </c>
      <c r="AL98" s="117">
        <v>1167</v>
      </c>
      <c r="AM98" s="146"/>
    </row>
    <row r="99" spans="6:39" x14ac:dyDescent="0.25">
      <c r="F99" t="s">
        <v>293</v>
      </c>
      <c r="G99" t="s">
        <v>544</v>
      </c>
      <c r="L99" t="s">
        <v>1601</v>
      </c>
      <c r="Z99" t="e">
        <f>_xlfn.CONCAT('[1]Upload Template'!#REF!,"---",'[1]Upload Template'!#REF!,"---",'[1]Upload Template'!#REF!)</f>
        <v>#REF!</v>
      </c>
      <c r="AA99" t="e">
        <f>IF(OR('[1]Upload Template'!#REF!="Building",'[1]Upload Template'!#REF!="Land"),_xlfn.CONCAT('[1]Upload Template'!#REF!,"---",'[1]Upload Template'!#REF!,"---",'[1]Upload Template'!#REF!,"---",'[1]Upload Template'!#REF!),"")</f>
        <v>#REF!</v>
      </c>
      <c r="AB99">
        <v>55002</v>
      </c>
      <c r="AG99" t="s">
        <v>1767</v>
      </c>
      <c r="AL99" s="117">
        <v>1169</v>
      </c>
      <c r="AM99" s="146"/>
    </row>
    <row r="100" spans="6:39" x14ac:dyDescent="0.25">
      <c r="F100" t="s">
        <v>291</v>
      </c>
      <c r="G100" t="s">
        <v>545</v>
      </c>
      <c r="L100" t="s">
        <v>1602</v>
      </c>
      <c r="Z100" t="e">
        <f>_xlfn.CONCAT('[1]Upload Template'!#REF!,"---",'[1]Upload Template'!#REF!,"---",'[1]Upload Template'!#REF!)</f>
        <v>#REF!</v>
      </c>
      <c r="AA100" t="e">
        <f>IF(OR('[1]Upload Template'!#REF!="Building",'[1]Upload Template'!#REF!="Land"),_xlfn.CONCAT('[1]Upload Template'!#REF!,"---",'[1]Upload Template'!#REF!,"---",'[1]Upload Template'!#REF!,"---",'[1]Upload Template'!#REF!),"")</f>
        <v>#REF!</v>
      </c>
      <c r="AB100">
        <v>55001</v>
      </c>
      <c r="AG100" t="s">
        <v>1768</v>
      </c>
      <c r="AL100" s="117">
        <v>1170</v>
      </c>
      <c r="AM100" s="146"/>
    </row>
    <row r="101" spans="6:39" x14ac:dyDescent="0.25">
      <c r="F101" t="s">
        <v>297</v>
      </c>
      <c r="G101" t="s">
        <v>546</v>
      </c>
      <c r="L101" t="s">
        <v>1603</v>
      </c>
      <c r="Z101" t="e">
        <f>_xlfn.CONCAT('[1]Upload Template'!#REF!,"---",'[1]Upload Template'!#REF!,"---",'[1]Upload Template'!#REF!)</f>
        <v>#REF!</v>
      </c>
      <c r="AA101" t="e">
        <f>IF(OR('[1]Upload Template'!#REF!="Building",'[1]Upload Template'!#REF!="Land"),_xlfn.CONCAT('[1]Upload Template'!#REF!,"---",'[1]Upload Template'!#REF!,"---",'[1]Upload Template'!#REF!,"---",'[1]Upload Template'!#REF!),"")</f>
        <v>#REF!</v>
      </c>
      <c r="AB101">
        <v>55000</v>
      </c>
      <c r="AG101" t="s">
        <v>1769</v>
      </c>
      <c r="AL101" s="117">
        <v>1172</v>
      </c>
      <c r="AM101" s="146"/>
    </row>
    <row r="102" spans="6:39" x14ac:dyDescent="0.25">
      <c r="F102" t="s">
        <v>292</v>
      </c>
      <c r="G102" t="s">
        <v>547</v>
      </c>
      <c r="L102" t="s">
        <v>1604</v>
      </c>
      <c r="Z102" t="e">
        <f>_xlfn.CONCAT('[1]Upload Template'!#REF!,"---",'[1]Upload Template'!#REF!,"---",'[1]Upload Template'!#REF!)</f>
        <v>#REF!</v>
      </c>
      <c r="AA102" t="e">
        <f>IF(OR('[1]Upload Template'!#REF!="Building",'[1]Upload Template'!#REF!="Land"),_xlfn.CONCAT('[1]Upload Template'!#REF!,"---",'[1]Upload Template'!#REF!,"---",'[1]Upload Template'!#REF!,"---",'[1]Upload Template'!#REF!),"")</f>
        <v>#REF!</v>
      </c>
      <c r="AB102">
        <v>29102</v>
      </c>
      <c r="AG102" t="s">
        <v>1770</v>
      </c>
      <c r="AL102" s="117">
        <v>1173</v>
      </c>
      <c r="AM102" s="146"/>
    </row>
    <row r="103" spans="6:39" x14ac:dyDescent="0.25">
      <c r="F103" t="s">
        <v>301</v>
      </c>
      <c r="G103" t="s">
        <v>548</v>
      </c>
      <c r="L103" t="s">
        <v>1605</v>
      </c>
      <c r="Z103" t="e">
        <f>_xlfn.CONCAT('[1]Upload Template'!#REF!,"---",'[1]Upload Template'!#REF!,"---",'[1]Upload Template'!#REF!)</f>
        <v>#REF!</v>
      </c>
      <c r="AA103" t="e">
        <f>IF(OR('[1]Upload Template'!#REF!="Building",'[1]Upload Template'!#REF!="Land"),_xlfn.CONCAT('[1]Upload Template'!#REF!,"---",'[1]Upload Template'!#REF!,"---",'[1]Upload Template'!#REF!,"---",'[1]Upload Template'!#REF!),"")</f>
        <v>#REF!</v>
      </c>
      <c r="AB103">
        <v>29100</v>
      </c>
      <c r="AG103" t="s">
        <v>1771</v>
      </c>
      <c r="AL103" s="117">
        <v>1174</v>
      </c>
      <c r="AM103" s="146"/>
    </row>
    <row r="104" spans="6:39" x14ac:dyDescent="0.25">
      <c r="F104" t="s">
        <v>304</v>
      </c>
      <c r="G104" t="s">
        <v>549</v>
      </c>
      <c r="L104" t="s">
        <v>1606</v>
      </c>
      <c r="Z104" t="e">
        <f>_xlfn.CONCAT('[1]Upload Template'!#REF!,"---",'[1]Upload Template'!#REF!,"---",'[1]Upload Template'!#REF!)</f>
        <v>#REF!</v>
      </c>
      <c r="AA104" t="e">
        <f>IF(OR('[1]Upload Template'!#REF!="Building",'[1]Upload Template'!#REF!="Land"),_xlfn.CONCAT('[1]Upload Template'!#REF!,"---",'[1]Upload Template'!#REF!,"---",'[1]Upload Template'!#REF!,"---",'[1]Upload Template'!#REF!),"")</f>
        <v>#REF!</v>
      </c>
      <c r="AB104">
        <v>29000</v>
      </c>
      <c r="AG104" t="s">
        <v>1772</v>
      </c>
      <c r="AL104" s="117">
        <v>1175</v>
      </c>
      <c r="AM104" s="146"/>
    </row>
    <row r="105" spans="6:39" x14ac:dyDescent="0.25">
      <c r="F105" t="s">
        <v>308</v>
      </c>
      <c r="G105" t="s">
        <v>550</v>
      </c>
      <c r="L105" t="s">
        <v>1607</v>
      </c>
      <c r="Z105" t="e">
        <f>_xlfn.CONCAT('[1]Upload Template'!#REF!,"---",'[1]Upload Template'!#REF!,"---",'[1]Upload Template'!#REF!)</f>
        <v>#REF!</v>
      </c>
      <c r="AA105" t="e">
        <f>IF(OR('[1]Upload Template'!#REF!="Building",'[1]Upload Template'!#REF!="Land"),_xlfn.CONCAT('[1]Upload Template'!#REF!,"---",'[1]Upload Template'!#REF!,"---",'[1]Upload Template'!#REF!,"---",'[1]Upload Template'!#REF!),"")</f>
        <v>#REF!</v>
      </c>
      <c r="AB105">
        <v>41900</v>
      </c>
      <c r="AG105" t="s">
        <v>1773</v>
      </c>
      <c r="AL105" s="117">
        <v>1176</v>
      </c>
      <c r="AM105" s="146"/>
    </row>
    <row r="106" spans="6:39" x14ac:dyDescent="0.25">
      <c r="F106" t="s">
        <v>307</v>
      </c>
      <c r="G106" t="s">
        <v>551</v>
      </c>
      <c r="L106" t="s">
        <v>1608</v>
      </c>
      <c r="Z106" t="e">
        <f>_xlfn.CONCAT('[1]Upload Template'!#REF!,"---",'[1]Upload Template'!#REF!,"---",'[1]Upload Template'!#REF!)</f>
        <v>#REF!</v>
      </c>
      <c r="AA106" t="e">
        <f>IF(OR('[1]Upload Template'!#REF!="Building",'[1]Upload Template'!#REF!="Land"),_xlfn.CONCAT('[1]Upload Template'!#REF!,"---",'[1]Upload Template'!#REF!,"---",'[1]Upload Template'!#REF!,"---",'[1]Upload Template'!#REF!),"")</f>
        <v>#REF!</v>
      </c>
      <c r="AB106">
        <v>64900</v>
      </c>
      <c r="AG106" t="s">
        <v>1774</v>
      </c>
      <c r="AL106" s="117">
        <v>1178</v>
      </c>
      <c r="AM106" s="146"/>
    </row>
    <row r="107" spans="6:39" x14ac:dyDescent="0.25">
      <c r="F107" t="s">
        <v>310</v>
      </c>
      <c r="G107" t="s">
        <v>552</v>
      </c>
      <c r="L107" t="s">
        <v>1609</v>
      </c>
      <c r="Z107" t="e">
        <f>_xlfn.CONCAT('[1]Upload Template'!#REF!,"---",'[1]Upload Template'!#REF!,"---",'[1]Upload Template'!#REF!)</f>
        <v>#REF!</v>
      </c>
      <c r="AA107" t="e">
        <f>IF(OR('[1]Upload Template'!#REF!="Building",'[1]Upload Template'!#REF!="Land"),_xlfn.CONCAT('[1]Upload Template'!#REF!,"---",'[1]Upload Template'!#REF!,"---",'[1]Upload Template'!#REF!,"---",'[1]Upload Template'!#REF!),"")</f>
        <v>#REF!</v>
      </c>
      <c r="AB107">
        <v>42400</v>
      </c>
      <c r="AG107" t="s">
        <v>1775</v>
      </c>
      <c r="AL107" s="117">
        <v>1180</v>
      </c>
      <c r="AM107" s="146"/>
    </row>
    <row r="108" spans="6:39" x14ac:dyDescent="0.25">
      <c r="F108" t="s">
        <v>305</v>
      </c>
      <c r="G108" t="s">
        <v>553</v>
      </c>
      <c r="L108" t="s">
        <v>1610</v>
      </c>
      <c r="Z108" t="e">
        <f>_xlfn.CONCAT('[1]Upload Template'!#REF!,"---",'[1]Upload Template'!#REF!,"---",'[1]Upload Template'!#REF!)</f>
        <v>#REF!</v>
      </c>
      <c r="AA108" t="e">
        <f>IF(OR('[1]Upload Template'!#REF!="Building",'[1]Upload Template'!#REF!="Land"),_xlfn.CONCAT('[1]Upload Template'!#REF!,"---",'[1]Upload Template'!#REF!,"---",'[1]Upload Template'!#REF!,"---",'[1]Upload Template'!#REF!),"")</f>
        <v>#REF!</v>
      </c>
      <c r="AB108">
        <v>52610</v>
      </c>
      <c r="AG108" t="s">
        <v>1776</v>
      </c>
      <c r="AL108" s="117">
        <v>1181</v>
      </c>
      <c r="AM108" s="146"/>
    </row>
    <row r="109" spans="6:39" x14ac:dyDescent="0.25">
      <c r="F109" t="s">
        <v>306</v>
      </c>
      <c r="G109" t="s">
        <v>554</v>
      </c>
      <c r="L109" t="s">
        <v>1611</v>
      </c>
      <c r="Z109" t="e">
        <f>_xlfn.CONCAT('[1]Upload Template'!#REF!,"---",'[1]Upload Template'!#REF!,"---",'[1]Upload Template'!#REF!)</f>
        <v>#REF!</v>
      </c>
      <c r="AA109" t="e">
        <f>IF(OR('[1]Upload Template'!#REF!="Building",'[1]Upload Template'!#REF!="Land"),_xlfn.CONCAT('[1]Upload Template'!#REF!,"---",'[1]Upload Template'!#REF!,"---",'[1]Upload Template'!#REF!,"---",'[1]Upload Template'!#REF!),"")</f>
        <v>#REF!</v>
      </c>
      <c r="AB109">
        <v>52601</v>
      </c>
      <c r="AG109" t="s">
        <v>1777</v>
      </c>
      <c r="AL109" s="117">
        <v>1183</v>
      </c>
      <c r="AM109" s="146"/>
    </row>
    <row r="110" spans="6:39" x14ac:dyDescent="0.25">
      <c r="F110" t="s">
        <v>311</v>
      </c>
      <c r="G110" t="s">
        <v>555</v>
      </c>
      <c r="L110" t="s">
        <v>1612</v>
      </c>
      <c r="Z110" t="e">
        <f>_xlfn.CONCAT('[1]Upload Template'!#REF!,"---",'[1]Upload Template'!#REF!,"---",'[1]Upload Template'!#REF!)</f>
        <v>#REF!</v>
      </c>
      <c r="AA110" t="e">
        <f>IF(OR('[1]Upload Template'!#REF!="Building",'[1]Upload Template'!#REF!="Land"),_xlfn.CONCAT('[1]Upload Template'!#REF!,"---",'[1]Upload Template'!#REF!,"---",'[1]Upload Template'!#REF!,"---",'[1]Upload Template'!#REF!),"")</f>
        <v>#REF!</v>
      </c>
      <c r="AB110">
        <v>52608</v>
      </c>
      <c r="AG110" t="s">
        <v>1778</v>
      </c>
      <c r="AL110" s="117">
        <v>1185</v>
      </c>
      <c r="AM110" s="146"/>
    </row>
    <row r="111" spans="6:39" x14ac:dyDescent="0.25">
      <c r="F111" t="s">
        <v>313</v>
      </c>
      <c r="G111" t="s">
        <v>556</v>
      </c>
      <c r="L111" t="s">
        <v>1613</v>
      </c>
      <c r="Z111" t="e">
        <f>_xlfn.CONCAT('[1]Upload Template'!#REF!,"---",'[1]Upload Template'!#REF!,"---",'[1]Upload Template'!#REF!)</f>
        <v>#REF!</v>
      </c>
      <c r="AA111" t="e">
        <f>IF(OR('[1]Upload Template'!#REF!="Building",'[1]Upload Template'!#REF!="Land"),_xlfn.CONCAT('[1]Upload Template'!#REF!,"---",'[1]Upload Template'!#REF!,"---",'[1]Upload Template'!#REF!,"---",'[1]Upload Template'!#REF!),"")</f>
        <v>#REF!</v>
      </c>
      <c r="AB111">
        <v>52607</v>
      </c>
      <c r="AG111" t="s">
        <v>1779</v>
      </c>
      <c r="AL111" s="117">
        <v>1186</v>
      </c>
      <c r="AM111" s="146"/>
    </row>
    <row r="112" spans="6:39" x14ac:dyDescent="0.25">
      <c r="F112" t="s">
        <v>316</v>
      </c>
      <c r="G112" t="s">
        <v>557</v>
      </c>
      <c r="L112" t="s">
        <v>1614</v>
      </c>
      <c r="Z112" t="e">
        <f>_xlfn.CONCAT('[1]Upload Template'!#REF!,"---",'[1]Upload Template'!#REF!,"---",'[1]Upload Template'!#REF!)</f>
        <v>#REF!</v>
      </c>
      <c r="AA112" t="e">
        <f>IF(OR('[1]Upload Template'!#REF!="Building",'[1]Upload Template'!#REF!="Land"),_xlfn.CONCAT('[1]Upload Template'!#REF!,"---",'[1]Upload Template'!#REF!,"---",'[1]Upload Template'!#REF!,"---",'[1]Upload Template'!#REF!),"")</f>
        <v>#REF!</v>
      </c>
      <c r="AB112">
        <v>52606</v>
      </c>
      <c r="AG112" t="s">
        <v>1780</v>
      </c>
      <c r="AL112" s="117">
        <v>1187</v>
      </c>
      <c r="AM112" s="146"/>
    </row>
    <row r="113" spans="6:39" x14ac:dyDescent="0.25">
      <c r="F113" t="s">
        <v>314</v>
      </c>
      <c r="G113" t="s">
        <v>558</v>
      </c>
      <c r="L113" t="s">
        <v>1615</v>
      </c>
      <c r="Z113" t="e">
        <f>_xlfn.CONCAT('[1]Upload Template'!#REF!,"---",'[1]Upload Template'!#REF!,"---",'[1]Upload Template'!#REF!)</f>
        <v>#REF!</v>
      </c>
      <c r="AA113" t="e">
        <f>IF(OR('[1]Upload Template'!#REF!="Building",'[1]Upload Template'!#REF!="Land"),_xlfn.CONCAT('[1]Upload Template'!#REF!,"---",'[1]Upload Template'!#REF!,"---",'[1]Upload Template'!#REF!,"---",'[1]Upload Template'!#REF!),"")</f>
        <v>#REF!</v>
      </c>
      <c r="AB113">
        <v>52605</v>
      </c>
      <c r="AG113" t="s">
        <v>1781</v>
      </c>
      <c r="AL113" s="117">
        <v>1188</v>
      </c>
      <c r="AM113" s="146"/>
    </row>
    <row r="114" spans="6:39" x14ac:dyDescent="0.25">
      <c r="F114" t="s">
        <v>317</v>
      </c>
      <c r="G114" t="s">
        <v>559</v>
      </c>
      <c r="L114" t="s">
        <v>1616</v>
      </c>
      <c r="Z114" t="e">
        <f>_xlfn.CONCAT('[1]Upload Template'!#REF!,"---",'[1]Upload Template'!#REF!,"---",'[1]Upload Template'!#REF!)</f>
        <v>#REF!</v>
      </c>
      <c r="AA114" t="e">
        <f>IF(OR('[1]Upload Template'!#REF!="Building",'[1]Upload Template'!#REF!="Land"),_xlfn.CONCAT('[1]Upload Template'!#REF!,"---",'[1]Upload Template'!#REF!,"---",'[1]Upload Template'!#REF!,"---",'[1]Upload Template'!#REF!),"")</f>
        <v>#REF!</v>
      </c>
      <c r="AB114">
        <v>52604</v>
      </c>
      <c r="AG114" t="s">
        <v>1782</v>
      </c>
      <c r="AL114" s="117">
        <v>1190</v>
      </c>
      <c r="AM114" s="146"/>
    </row>
    <row r="115" spans="6:39" x14ac:dyDescent="0.25">
      <c r="F115" t="s">
        <v>312</v>
      </c>
      <c r="G115" t="s">
        <v>560</v>
      </c>
      <c r="L115" t="s">
        <v>1617</v>
      </c>
      <c r="Z115" t="e">
        <f>_xlfn.CONCAT('[1]Upload Template'!#REF!,"---",'[1]Upload Template'!#REF!,"---",'[1]Upload Template'!#REF!)</f>
        <v>#REF!</v>
      </c>
      <c r="AA115" t="e">
        <f>IF(OR('[1]Upload Template'!#REF!="Building",'[1]Upload Template'!#REF!="Land"),_xlfn.CONCAT('[1]Upload Template'!#REF!,"---",'[1]Upload Template'!#REF!,"---",'[1]Upload Template'!#REF!,"---",'[1]Upload Template'!#REF!),"")</f>
        <v>#REF!</v>
      </c>
      <c r="AB115">
        <v>52603</v>
      </c>
      <c r="AG115" t="s">
        <v>1783</v>
      </c>
      <c r="AL115" s="117">
        <v>1191</v>
      </c>
      <c r="AM115" s="146"/>
    </row>
    <row r="116" spans="6:39" x14ac:dyDescent="0.25">
      <c r="F116" t="s">
        <v>318</v>
      </c>
      <c r="G116" t="s">
        <v>561</v>
      </c>
      <c r="L116" t="s">
        <v>1618</v>
      </c>
      <c r="Z116" t="e">
        <f>_xlfn.CONCAT('[1]Upload Template'!#REF!,"---",'[1]Upload Template'!#REF!,"---",'[1]Upload Template'!#REF!)</f>
        <v>#REF!</v>
      </c>
      <c r="AA116" t="e">
        <f>IF(OR('[1]Upload Template'!#REF!="Building",'[1]Upload Template'!#REF!="Land"),_xlfn.CONCAT('[1]Upload Template'!#REF!,"---",'[1]Upload Template'!#REF!,"---",'[1]Upload Template'!#REF!,"---",'[1]Upload Template'!#REF!),"")</f>
        <v>#REF!</v>
      </c>
      <c r="AB116">
        <v>52602</v>
      </c>
      <c r="AG116" t="s">
        <v>1784</v>
      </c>
      <c r="AL116" s="117">
        <v>1193</v>
      </c>
      <c r="AM116" s="146"/>
    </row>
    <row r="117" spans="6:39" x14ac:dyDescent="0.25">
      <c r="F117" t="s">
        <v>315</v>
      </c>
      <c r="G117" t="s">
        <v>562</v>
      </c>
      <c r="L117" t="s">
        <v>1619</v>
      </c>
      <c r="Z117" t="e">
        <f>_xlfn.CONCAT('[1]Upload Template'!#REF!,"---",'[1]Upload Template'!#REF!,"---",'[1]Upload Template'!#REF!)</f>
        <v>#REF!</v>
      </c>
      <c r="AA117" t="e">
        <f>IF(OR('[1]Upload Template'!#REF!="Building",'[1]Upload Template'!#REF!="Land"),_xlfn.CONCAT('[1]Upload Template'!#REF!,"---",'[1]Upload Template'!#REF!,"---",'[1]Upload Template'!#REF!,"---",'[1]Upload Template'!#REF!),"")</f>
        <v>#REF!</v>
      </c>
      <c r="AB117">
        <v>52600</v>
      </c>
      <c r="AG117" t="s">
        <v>1785</v>
      </c>
      <c r="AL117" s="117">
        <v>1194</v>
      </c>
      <c r="AM117" s="146"/>
    </row>
    <row r="118" spans="6:39" x14ac:dyDescent="0.25">
      <c r="F118" t="s">
        <v>319</v>
      </c>
      <c r="G118" t="s">
        <v>563</v>
      </c>
      <c r="L118" t="s">
        <v>1620</v>
      </c>
      <c r="Z118" t="e">
        <f>_xlfn.CONCAT('[1]Upload Template'!#REF!,"---",'[1]Upload Template'!#REF!,"---",'[1]Upload Template'!#REF!)</f>
        <v>#REF!</v>
      </c>
      <c r="AA118" t="e">
        <f>IF(OR('[1]Upload Template'!#REF!="Building",'[1]Upload Template'!#REF!="Land"),_xlfn.CONCAT('[1]Upload Template'!#REF!,"---",'[1]Upload Template'!#REF!,"---",'[1]Upload Template'!#REF!,"---",'[1]Upload Template'!#REF!),"")</f>
        <v>#REF!</v>
      </c>
      <c r="AB118">
        <v>48279</v>
      </c>
      <c r="AG118" t="s">
        <v>1786</v>
      </c>
      <c r="AL118" s="117">
        <v>1195</v>
      </c>
      <c r="AM118" s="146"/>
    </row>
    <row r="119" spans="6:39" x14ac:dyDescent="0.25">
      <c r="F119" t="s">
        <v>320</v>
      </c>
      <c r="G119" t="s">
        <v>564</v>
      </c>
      <c r="L119" t="s">
        <v>1621</v>
      </c>
      <c r="Z119" t="e">
        <f>_xlfn.CONCAT('[1]Upload Template'!#REF!,"---",'[1]Upload Template'!#REF!,"---",'[1]Upload Template'!#REF!)</f>
        <v>#REF!</v>
      </c>
      <c r="AA119" t="e">
        <f>IF(OR('[1]Upload Template'!#REF!="Building",'[1]Upload Template'!#REF!="Land"),_xlfn.CONCAT('[1]Upload Template'!#REF!,"---",'[1]Upload Template'!#REF!,"---",'[1]Upload Template'!#REF!,"---",'[1]Upload Template'!#REF!),"")</f>
        <v>#REF!</v>
      </c>
      <c r="AB119">
        <v>48280</v>
      </c>
      <c r="AG119" t="s">
        <v>1787</v>
      </c>
      <c r="AL119" s="117">
        <v>1196</v>
      </c>
      <c r="AM119" s="146"/>
    </row>
    <row r="120" spans="6:39" x14ac:dyDescent="0.25">
      <c r="F120" t="s">
        <v>326</v>
      </c>
      <c r="G120" t="s">
        <v>565</v>
      </c>
      <c r="L120" t="s">
        <v>1622</v>
      </c>
      <c r="Z120" t="e">
        <f>_xlfn.CONCAT('[1]Upload Template'!#REF!,"---",'[1]Upload Template'!#REF!,"---",'[1]Upload Template'!#REF!)</f>
        <v>#REF!</v>
      </c>
      <c r="AA120" t="e">
        <f>IF(OR('[1]Upload Template'!#REF!="Building",'[1]Upload Template'!#REF!="Land"),_xlfn.CONCAT('[1]Upload Template'!#REF!,"---",'[1]Upload Template'!#REF!,"---",'[1]Upload Template'!#REF!,"---",'[1]Upload Template'!#REF!),"")</f>
        <v>#REF!</v>
      </c>
      <c r="AB120">
        <v>48274</v>
      </c>
      <c r="AG120" t="s">
        <v>1788</v>
      </c>
      <c r="AL120" s="117">
        <v>1197</v>
      </c>
      <c r="AM120" s="146"/>
    </row>
    <row r="121" spans="6:39" x14ac:dyDescent="0.25">
      <c r="F121" t="s">
        <v>321</v>
      </c>
      <c r="G121" t="s">
        <v>566</v>
      </c>
      <c r="L121" t="s">
        <v>1623</v>
      </c>
      <c r="Z121" t="e">
        <f>_xlfn.CONCAT('[1]Upload Template'!#REF!,"---",'[1]Upload Template'!#REF!,"---",'[1]Upload Template'!#REF!)</f>
        <v>#REF!</v>
      </c>
      <c r="AA121" t="e">
        <f>IF(OR('[1]Upload Template'!#REF!="Building",'[1]Upload Template'!#REF!="Land"),_xlfn.CONCAT('[1]Upload Template'!#REF!,"---",'[1]Upload Template'!#REF!,"---",'[1]Upload Template'!#REF!,"---",'[1]Upload Template'!#REF!),"")</f>
        <v>#REF!</v>
      </c>
      <c r="AB121">
        <v>48270</v>
      </c>
      <c r="AG121" t="s">
        <v>1789</v>
      </c>
      <c r="AL121" s="117">
        <v>1198</v>
      </c>
      <c r="AM121" s="146"/>
    </row>
    <row r="122" spans="6:39" x14ac:dyDescent="0.25">
      <c r="F122" t="s">
        <v>322</v>
      </c>
      <c r="G122" t="s">
        <v>567</v>
      </c>
      <c r="L122" t="s">
        <v>1624</v>
      </c>
      <c r="Z122" t="e">
        <f>_xlfn.CONCAT('[1]Upload Template'!#REF!,"---",'[1]Upload Template'!#REF!,"---",'[1]Upload Template'!#REF!)</f>
        <v>#REF!</v>
      </c>
      <c r="AA122" t="e">
        <f>IF(OR('[1]Upload Template'!#REF!="Building",'[1]Upload Template'!#REF!="Land"),_xlfn.CONCAT('[1]Upload Template'!#REF!,"---",'[1]Upload Template'!#REF!,"---",'[1]Upload Template'!#REF!,"---",'[1]Upload Template'!#REF!),"")</f>
        <v>#REF!</v>
      </c>
      <c r="AB122">
        <v>48268</v>
      </c>
      <c r="AG122" t="s">
        <v>1790</v>
      </c>
      <c r="AL122" s="117">
        <v>1199</v>
      </c>
      <c r="AM122" s="146"/>
    </row>
    <row r="123" spans="6:39" x14ac:dyDescent="0.25">
      <c r="F123" t="s">
        <v>325</v>
      </c>
      <c r="G123" t="s">
        <v>568</v>
      </c>
      <c r="L123" t="s">
        <v>1625</v>
      </c>
      <c r="Z123" t="e">
        <f>_xlfn.CONCAT('[1]Upload Template'!#REF!,"---",'[1]Upload Template'!#REF!,"---",'[1]Upload Template'!#REF!)</f>
        <v>#REF!</v>
      </c>
      <c r="AA123" t="e">
        <f>IF(OR('[1]Upload Template'!#REF!="Building",'[1]Upload Template'!#REF!="Land"),_xlfn.CONCAT('[1]Upload Template'!#REF!,"---",'[1]Upload Template'!#REF!,"---",'[1]Upload Template'!#REF!,"---",'[1]Upload Template'!#REF!),"")</f>
        <v>#REF!</v>
      </c>
      <c r="AB123">
        <v>48267</v>
      </c>
      <c r="AG123" t="s">
        <v>1791</v>
      </c>
      <c r="AL123" s="117">
        <v>1200</v>
      </c>
      <c r="AM123" s="146"/>
    </row>
    <row r="124" spans="6:39" x14ac:dyDescent="0.25">
      <c r="F124" t="s">
        <v>333</v>
      </c>
      <c r="G124" t="s">
        <v>569</v>
      </c>
      <c r="L124" t="s">
        <v>1626</v>
      </c>
      <c r="Z124" t="e">
        <f>_xlfn.CONCAT('[1]Upload Template'!#REF!,"---",'[1]Upload Template'!#REF!,"---",'[1]Upload Template'!#REF!)</f>
        <v>#REF!</v>
      </c>
      <c r="AA124" t="e">
        <f>IF(OR('[1]Upload Template'!#REF!="Building",'[1]Upload Template'!#REF!="Land"),_xlfn.CONCAT('[1]Upload Template'!#REF!,"---",'[1]Upload Template'!#REF!,"---",'[1]Upload Template'!#REF!,"---",'[1]Upload Template'!#REF!),"")</f>
        <v>#REF!</v>
      </c>
      <c r="AB124">
        <v>48266</v>
      </c>
      <c r="AG124" t="s">
        <v>1792</v>
      </c>
      <c r="AL124" s="117">
        <v>1201</v>
      </c>
      <c r="AM124" s="146"/>
    </row>
    <row r="125" spans="6:39" x14ac:dyDescent="0.25">
      <c r="F125" t="s">
        <v>327</v>
      </c>
      <c r="G125" t="s">
        <v>570</v>
      </c>
      <c r="L125" t="s">
        <v>1627</v>
      </c>
      <c r="Z125" t="e">
        <f>_xlfn.CONCAT('[1]Upload Template'!#REF!,"---",'[1]Upload Template'!#REF!,"---",'[1]Upload Template'!#REF!)</f>
        <v>#REF!</v>
      </c>
      <c r="AA125" t="e">
        <f>IF(OR('[1]Upload Template'!#REF!="Building",'[1]Upload Template'!#REF!="Land"),_xlfn.CONCAT('[1]Upload Template'!#REF!,"---",'[1]Upload Template'!#REF!,"---",'[1]Upload Template'!#REF!,"---",'[1]Upload Template'!#REF!),"")</f>
        <v>#REF!</v>
      </c>
      <c r="AB125">
        <v>48265</v>
      </c>
      <c r="AG125" t="s">
        <v>1793</v>
      </c>
      <c r="AL125" s="117">
        <v>1202</v>
      </c>
      <c r="AM125" s="146"/>
    </row>
    <row r="126" spans="6:39" x14ac:dyDescent="0.25">
      <c r="F126" t="s">
        <v>339</v>
      </c>
      <c r="G126" t="s">
        <v>571</v>
      </c>
      <c r="L126" t="s">
        <v>1628</v>
      </c>
      <c r="Z126" t="e">
        <f>_xlfn.CONCAT('[1]Upload Template'!#REF!,"---",'[1]Upload Template'!#REF!,"---",'[1]Upload Template'!#REF!)</f>
        <v>#REF!</v>
      </c>
      <c r="AA126" t="e">
        <f>IF(OR('[1]Upload Template'!#REF!="Building",'[1]Upload Template'!#REF!="Land"),_xlfn.CONCAT('[1]Upload Template'!#REF!,"---",'[1]Upload Template'!#REF!,"---",'[1]Upload Template'!#REF!,"---",'[1]Upload Template'!#REF!),"")</f>
        <v>#REF!</v>
      </c>
      <c r="AB126">
        <v>48264</v>
      </c>
      <c r="AG126" t="s">
        <v>1794</v>
      </c>
      <c r="AL126" s="117">
        <v>1203</v>
      </c>
      <c r="AM126" s="146"/>
    </row>
    <row r="127" spans="6:39" x14ac:dyDescent="0.25">
      <c r="F127" t="s">
        <v>342</v>
      </c>
      <c r="G127" t="s">
        <v>572</v>
      </c>
      <c r="L127" t="s">
        <v>1629</v>
      </c>
      <c r="Z127" t="e">
        <f>_xlfn.CONCAT('[1]Upload Template'!#REF!,"---",'[1]Upload Template'!#REF!,"---",'[1]Upload Template'!#REF!)</f>
        <v>#REF!</v>
      </c>
      <c r="AA127" t="e">
        <f>IF(OR('[1]Upload Template'!#REF!="Building",'[1]Upload Template'!#REF!="Land"),_xlfn.CONCAT('[1]Upload Template'!#REF!,"---",'[1]Upload Template'!#REF!,"---",'[1]Upload Template'!#REF!,"---",'[1]Upload Template'!#REF!),"")</f>
        <v>#REF!</v>
      </c>
      <c r="AB127">
        <v>48263</v>
      </c>
      <c r="AG127" t="s">
        <v>1795</v>
      </c>
      <c r="AL127" s="117">
        <v>1204</v>
      </c>
      <c r="AM127" s="146"/>
    </row>
    <row r="128" spans="6:39" x14ac:dyDescent="0.25">
      <c r="F128" t="s">
        <v>330</v>
      </c>
      <c r="G128" t="s">
        <v>573</v>
      </c>
      <c r="L128" t="s">
        <v>1630</v>
      </c>
      <c r="Z128" t="e">
        <f>_xlfn.CONCAT('[1]Upload Template'!#REF!,"---",'[1]Upload Template'!#REF!,"---",'[1]Upload Template'!#REF!)</f>
        <v>#REF!</v>
      </c>
      <c r="AA128" t="e">
        <f>IF(OR('[1]Upload Template'!#REF!="Building",'[1]Upload Template'!#REF!="Land"),_xlfn.CONCAT('[1]Upload Template'!#REF!,"---",'[1]Upload Template'!#REF!,"---",'[1]Upload Template'!#REF!,"---",'[1]Upload Template'!#REF!),"")</f>
        <v>#REF!</v>
      </c>
      <c r="AB128">
        <v>48262</v>
      </c>
      <c r="AG128" t="s">
        <v>1796</v>
      </c>
      <c r="AL128" s="117">
        <v>1205</v>
      </c>
      <c r="AM128" s="146"/>
    </row>
    <row r="129" spans="6:39" x14ac:dyDescent="0.25">
      <c r="F129" t="s">
        <v>338</v>
      </c>
      <c r="G129" t="s">
        <v>574</v>
      </c>
      <c r="L129" t="s">
        <v>1631</v>
      </c>
      <c r="Z129" t="e">
        <f>_xlfn.CONCAT('[1]Upload Template'!#REF!,"---",'[1]Upload Template'!#REF!,"---",'[1]Upload Template'!#REF!)</f>
        <v>#REF!</v>
      </c>
      <c r="AA129" t="e">
        <f>IF(OR('[1]Upload Template'!#REF!="Building",'[1]Upload Template'!#REF!="Land"),_xlfn.CONCAT('[1]Upload Template'!#REF!,"---",'[1]Upload Template'!#REF!,"---",'[1]Upload Template'!#REF!,"---",'[1]Upload Template'!#REF!),"")</f>
        <v>#REF!</v>
      </c>
      <c r="AB129">
        <v>48261</v>
      </c>
      <c r="AG129" t="s">
        <v>1797</v>
      </c>
      <c r="AL129" s="117">
        <v>1210</v>
      </c>
      <c r="AM129" s="146"/>
    </row>
    <row r="130" spans="6:39" x14ac:dyDescent="0.25">
      <c r="F130" t="s">
        <v>332</v>
      </c>
      <c r="G130" t="s">
        <v>575</v>
      </c>
      <c r="L130" t="s">
        <v>1632</v>
      </c>
      <c r="Z130" t="e">
        <f>_xlfn.CONCAT('[1]Upload Template'!#REF!,"---",'[1]Upload Template'!#REF!,"---",'[1]Upload Template'!#REF!)</f>
        <v>#REF!</v>
      </c>
      <c r="AA130" t="e">
        <f>IF(OR('[1]Upload Template'!#REF!="Building",'[1]Upload Template'!#REF!="Land"),_xlfn.CONCAT('[1]Upload Template'!#REF!,"---",'[1]Upload Template'!#REF!,"---",'[1]Upload Template'!#REF!,"---",'[1]Upload Template'!#REF!),"")</f>
        <v>#REF!</v>
      </c>
      <c r="AB130">
        <v>48200</v>
      </c>
      <c r="AG130" t="s">
        <v>1798</v>
      </c>
      <c r="AL130" s="117">
        <v>1211</v>
      </c>
      <c r="AM130" s="146"/>
    </row>
    <row r="131" spans="6:39" x14ac:dyDescent="0.25">
      <c r="F131" t="s">
        <v>331</v>
      </c>
      <c r="G131" t="s">
        <v>576</v>
      </c>
      <c r="L131" t="s">
        <v>1633</v>
      </c>
      <c r="Z131" t="e">
        <f>_xlfn.CONCAT('[1]Upload Template'!#REF!,"---",'[1]Upload Template'!#REF!,"---",'[1]Upload Template'!#REF!)</f>
        <v>#REF!</v>
      </c>
      <c r="AA131" t="e">
        <f>IF(OR('[1]Upload Template'!#REF!="Building",'[1]Upload Template'!#REF!="Land"),_xlfn.CONCAT('[1]Upload Template'!#REF!,"---",'[1]Upload Template'!#REF!,"---",'[1]Upload Template'!#REF!,"---",'[1]Upload Template'!#REF!),"")</f>
        <v>#REF!</v>
      </c>
      <c r="AB131">
        <v>13000</v>
      </c>
      <c r="AG131" t="s">
        <v>1799</v>
      </c>
      <c r="AL131" s="117">
        <v>1215</v>
      </c>
      <c r="AM131" s="146"/>
    </row>
    <row r="132" spans="6:39" x14ac:dyDescent="0.25">
      <c r="F132" t="s">
        <v>328</v>
      </c>
      <c r="G132" t="s">
        <v>577</v>
      </c>
      <c r="L132" t="s">
        <v>1634</v>
      </c>
      <c r="Z132" t="e">
        <f>_xlfn.CONCAT('[1]Upload Template'!#REF!,"---",'[1]Upload Template'!#REF!,"---",'[1]Upload Template'!#REF!)</f>
        <v>#REF!</v>
      </c>
      <c r="AA132" t="e">
        <f>IF(OR('[1]Upload Template'!#REF!="Building",'[1]Upload Template'!#REF!="Land"),_xlfn.CONCAT('[1]Upload Template'!#REF!,"---",'[1]Upload Template'!#REF!,"---",'[1]Upload Template'!#REF!,"---",'[1]Upload Template'!#REF!),"")</f>
        <v>#REF!</v>
      </c>
      <c r="AB132">
        <v>50500</v>
      </c>
      <c r="AG132" t="s">
        <v>1800</v>
      </c>
      <c r="AL132" s="117">
        <v>1230</v>
      </c>
      <c r="AM132" s="146"/>
    </row>
    <row r="133" spans="6:39" x14ac:dyDescent="0.25">
      <c r="F133" t="s">
        <v>334</v>
      </c>
      <c r="G133" t="s">
        <v>578</v>
      </c>
      <c r="L133" t="s">
        <v>1635</v>
      </c>
      <c r="Z133" t="e">
        <f>_xlfn.CONCAT('[1]Upload Template'!#REF!,"---",'[1]Upload Template'!#REF!,"---",'[1]Upload Template'!#REF!)</f>
        <v>#REF!</v>
      </c>
      <c r="AA133" t="e">
        <f>IF(OR('[1]Upload Template'!#REF!="Building",'[1]Upload Template'!#REF!="Land"),_xlfn.CONCAT('[1]Upload Template'!#REF!,"---",'[1]Upload Template'!#REF!,"---",'[1]Upload Template'!#REF!,"---",'[1]Upload Template'!#REF!),"")</f>
        <v>#REF!</v>
      </c>
      <c r="AB133">
        <v>66004</v>
      </c>
      <c r="AG133" t="s">
        <v>1801</v>
      </c>
      <c r="AL133" s="117">
        <v>1240</v>
      </c>
      <c r="AM133" s="146"/>
    </row>
    <row r="134" spans="6:39" x14ac:dyDescent="0.25">
      <c r="F134" t="s">
        <v>340</v>
      </c>
      <c r="G134" t="s">
        <v>579</v>
      </c>
      <c r="L134" t="s">
        <v>1636</v>
      </c>
      <c r="Z134" t="e">
        <f>_xlfn.CONCAT('[1]Upload Template'!#REF!,"---",'[1]Upload Template'!#REF!,"---",'[1]Upload Template'!#REF!)</f>
        <v>#REF!</v>
      </c>
      <c r="AA134" t="e">
        <f>IF(OR('[1]Upload Template'!#REF!="Building",'[1]Upload Template'!#REF!="Land"),_xlfn.CONCAT('[1]Upload Template'!#REF!,"---",'[1]Upload Template'!#REF!,"---",'[1]Upload Template'!#REF!,"---",'[1]Upload Template'!#REF!),"")</f>
        <v>#REF!</v>
      </c>
      <c r="AB134">
        <v>66001</v>
      </c>
      <c r="AG134" t="s">
        <v>1802</v>
      </c>
      <c r="AL134" s="117">
        <v>1270</v>
      </c>
      <c r="AM134" s="146"/>
    </row>
    <row r="135" spans="6:39" x14ac:dyDescent="0.25">
      <c r="F135" t="s">
        <v>324</v>
      </c>
      <c r="G135" t="s">
        <v>580</v>
      </c>
      <c r="Z135" t="e">
        <f>_xlfn.CONCAT('[1]Upload Template'!#REF!,"---",'[1]Upload Template'!#REF!,"---",'[1]Upload Template'!#REF!)</f>
        <v>#REF!</v>
      </c>
      <c r="AA135" t="e">
        <f>IF(OR('[1]Upload Template'!#REF!="Building",'[1]Upload Template'!#REF!="Land"),_xlfn.CONCAT('[1]Upload Template'!#REF!,"---",'[1]Upload Template'!#REF!,"---",'[1]Upload Template'!#REF!,"---",'[1]Upload Template'!#REF!),"")</f>
        <v>#REF!</v>
      </c>
      <c r="AB135">
        <v>66000</v>
      </c>
      <c r="AG135" t="s">
        <v>1803</v>
      </c>
      <c r="AL135" s="117">
        <v>1299</v>
      </c>
      <c r="AM135" s="146"/>
    </row>
    <row r="136" spans="6:39" x14ac:dyDescent="0.25">
      <c r="F136" t="s">
        <v>252</v>
      </c>
      <c r="G136" t="s">
        <v>581</v>
      </c>
      <c r="Z136" t="e">
        <f>_xlfn.CONCAT('[1]Upload Template'!#REF!,"---",'[1]Upload Template'!#REF!,"---",'[1]Upload Template'!#REF!)</f>
        <v>#REF!</v>
      </c>
      <c r="AA136" t="e">
        <f>IF(OR('[1]Upload Template'!#REF!="Building",'[1]Upload Template'!#REF!="Land"),_xlfn.CONCAT('[1]Upload Template'!#REF!,"---",'[1]Upload Template'!#REF!,"---",'[1]Upload Template'!#REF!,"---",'[1]Upload Template'!#REF!),"")</f>
        <v>#REF!</v>
      </c>
      <c r="AB136">
        <v>65100</v>
      </c>
      <c r="AG136" t="s">
        <v>1804</v>
      </c>
      <c r="AL136" s="117">
        <v>1300</v>
      </c>
      <c r="AM136" s="146"/>
    </row>
    <row r="137" spans="6:39" x14ac:dyDescent="0.25">
      <c r="F137" t="s">
        <v>343</v>
      </c>
      <c r="G137" t="s">
        <v>582</v>
      </c>
      <c r="Z137" t="e">
        <f>_xlfn.CONCAT('[1]Upload Template'!#REF!,"---",'[1]Upload Template'!#REF!,"---",'[1]Upload Template'!#REF!)</f>
        <v>#REF!</v>
      </c>
      <c r="AA137" t="e">
        <f>IF(OR('[1]Upload Template'!#REF!="Building",'[1]Upload Template'!#REF!="Land"),_xlfn.CONCAT('[1]Upload Template'!#REF!,"---",'[1]Upload Template'!#REF!,"---",'[1]Upload Template'!#REF!,"---",'[1]Upload Template'!#REF!),"")</f>
        <v>#REF!</v>
      </c>
      <c r="AB137">
        <v>65001</v>
      </c>
      <c r="AG137" t="s">
        <v>1805</v>
      </c>
      <c r="AL137" s="117">
        <v>1301</v>
      </c>
      <c r="AM137" s="146"/>
    </row>
    <row r="138" spans="6:39" x14ac:dyDescent="0.25">
      <c r="F138" t="s">
        <v>341</v>
      </c>
      <c r="G138" t="s">
        <v>583</v>
      </c>
      <c r="Z138" t="e">
        <f>_xlfn.CONCAT('[1]Upload Template'!#REF!,"---",'[1]Upload Template'!#REF!,"---",'[1]Upload Template'!#REF!)</f>
        <v>#REF!</v>
      </c>
      <c r="AA138" t="e">
        <f>IF(OR('[1]Upload Template'!#REF!="Building",'[1]Upload Template'!#REF!="Land"),_xlfn.CONCAT('[1]Upload Template'!#REF!,"---",'[1]Upload Template'!#REF!,"---",'[1]Upload Template'!#REF!,"---",'[1]Upload Template'!#REF!),"")</f>
        <v>#REF!</v>
      </c>
      <c r="AB138">
        <v>65000</v>
      </c>
      <c r="AG138" t="s">
        <v>1806</v>
      </c>
      <c r="AL138" s="117">
        <v>1302</v>
      </c>
      <c r="AM138" s="146"/>
    </row>
    <row r="139" spans="6:39" x14ac:dyDescent="0.25">
      <c r="F139" t="s">
        <v>346</v>
      </c>
      <c r="G139" t="s">
        <v>584</v>
      </c>
      <c r="Z139" t="e">
        <f>_xlfn.CONCAT('[1]Upload Template'!#REF!,"---",'[1]Upload Template'!#REF!,"---",'[1]Upload Template'!#REF!)</f>
        <v>#REF!</v>
      </c>
      <c r="AA139" t="e">
        <f>IF(OR('[1]Upload Template'!#REF!="Building",'[1]Upload Template'!#REF!="Land"),_xlfn.CONCAT('[1]Upload Template'!#REF!,"---",'[1]Upload Template'!#REF!,"---",'[1]Upload Template'!#REF!,"---",'[1]Upload Template'!#REF!),"")</f>
        <v>#REF!</v>
      </c>
      <c r="AB139">
        <v>29201</v>
      </c>
      <c r="AG139" t="s">
        <v>1807</v>
      </c>
      <c r="AL139" s="117">
        <v>1303</v>
      </c>
      <c r="AM139" s="146"/>
    </row>
    <row r="140" spans="6:39" x14ac:dyDescent="0.25">
      <c r="F140" t="s">
        <v>351</v>
      </c>
      <c r="G140" t="s">
        <v>585</v>
      </c>
      <c r="Z140" t="e">
        <f>_xlfn.CONCAT('[1]Upload Template'!#REF!,"---",'[1]Upload Template'!#REF!,"---",'[1]Upload Template'!#REF!)</f>
        <v>#REF!</v>
      </c>
      <c r="AA140" t="e">
        <f>IF(OR('[1]Upload Template'!#REF!="Building",'[1]Upload Template'!#REF!="Land"),_xlfn.CONCAT('[1]Upload Template'!#REF!,"---",'[1]Upload Template'!#REF!,"---",'[1]Upload Template'!#REF!,"---",'[1]Upload Template'!#REF!),"")</f>
        <v>#REF!</v>
      </c>
      <c r="AB140">
        <v>29200</v>
      </c>
      <c r="AG140" t="s">
        <v>1808</v>
      </c>
      <c r="AL140" s="117">
        <v>1305</v>
      </c>
      <c r="AM140" s="146"/>
    </row>
    <row r="141" spans="6:39" x14ac:dyDescent="0.25">
      <c r="F141" t="s">
        <v>349</v>
      </c>
      <c r="G141" t="s">
        <v>586</v>
      </c>
      <c r="Z141" t="e">
        <f>_xlfn.CONCAT('[1]Upload Template'!#REF!,"---",'[1]Upload Template'!#REF!,"---",'[1]Upload Template'!#REF!)</f>
        <v>#REF!</v>
      </c>
      <c r="AA141" t="e">
        <f>IF(OR('[1]Upload Template'!#REF!="Building",'[1]Upload Template'!#REF!="Land"),_xlfn.CONCAT('[1]Upload Template'!#REF!,"---",'[1]Upload Template'!#REF!,"---",'[1]Upload Template'!#REF!,"---",'[1]Upload Template'!#REF!),"")</f>
        <v>#REF!</v>
      </c>
      <c r="AB141">
        <v>57600</v>
      </c>
      <c r="AG141" t="s">
        <v>1809</v>
      </c>
      <c r="AL141" s="117">
        <v>1310</v>
      </c>
      <c r="AM141" s="146"/>
    </row>
    <row r="142" spans="6:39" x14ac:dyDescent="0.25">
      <c r="F142" t="s">
        <v>347</v>
      </c>
      <c r="G142" t="s">
        <v>587</v>
      </c>
      <c r="Z142" t="e">
        <f>_xlfn.CONCAT('[1]Upload Template'!#REF!,"---",'[1]Upload Template'!#REF!,"---",'[1]Upload Template'!#REF!)</f>
        <v>#REF!</v>
      </c>
      <c r="AA142" t="e">
        <f>IF(OR('[1]Upload Template'!#REF!="Building",'[1]Upload Template'!#REF!="Land"),_xlfn.CONCAT('[1]Upload Template'!#REF!,"---",'[1]Upload Template'!#REF!,"---",'[1]Upload Template'!#REF!,"---",'[1]Upload Template'!#REF!),"")</f>
        <v>#REF!</v>
      </c>
      <c r="AB142">
        <v>37500</v>
      </c>
      <c r="AG142" t="s">
        <v>1810</v>
      </c>
      <c r="AL142" s="117">
        <v>1316</v>
      </c>
      <c r="AM142" s="146"/>
    </row>
    <row r="143" spans="6:39" x14ac:dyDescent="0.25">
      <c r="F143" t="s">
        <v>350</v>
      </c>
      <c r="G143" t="s">
        <v>588</v>
      </c>
      <c r="Z143" t="e">
        <f>_xlfn.CONCAT('[1]Upload Template'!#REF!,"---",'[1]Upload Template'!#REF!,"---",'[1]Upload Template'!#REF!)</f>
        <v>#REF!</v>
      </c>
      <c r="AA143" t="e">
        <f>IF(OR('[1]Upload Template'!#REF!="Building",'[1]Upload Template'!#REF!="Land"),_xlfn.CONCAT('[1]Upload Template'!#REF!,"---",'[1]Upload Template'!#REF!,"---",'[1]Upload Template'!#REF!,"---",'[1]Upload Template'!#REF!),"")</f>
        <v>#REF!</v>
      </c>
      <c r="AB143">
        <v>27700</v>
      </c>
      <c r="AG143" t="s">
        <v>1811</v>
      </c>
      <c r="AL143" s="117">
        <v>1319</v>
      </c>
      <c r="AM143" s="146"/>
    </row>
    <row r="144" spans="6:39" x14ac:dyDescent="0.25">
      <c r="F144" t="s">
        <v>348</v>
      </c>
      <c r="G144" t="s">
        <v>589</v>
      </c>
      <c r="Z144" t="e">
        <f>_xlfn.CONCAT('[1]Upload Template'!#REF!,"---",'[1]Upload Template'!#REF!,"---",'[1]Upload Template'!#REF!)</f>
        <v>#REF!</v>
      </c>
      <c r="AA144" t="e">
        <f>IF(OR('[1]Upload Template'!#REF!="Building",'[1]Upload Template'!#REF!="Land"),_xlfn.CONCAT('[1]Upload Template'!#REF!,"---",'[1]Upload Template'!#REF!,"---",'[1]Upload Template'!#REF!,"---",'[1]Upload Template'!#REF!),"")</f>
        <v>#REF!</v>
      </c>
      <c r="AB144">
        <v>26900</v>
      </c>
      <c r="AG144" t="s">
        <v>1812</v>
      </c>
      <c r="AL144" s="117">
        <v>1321</v>
      </c>
      <c r="AM144" s="146"/>
    </row>
    <row r="145" spans="6:39" x14ac:dyDescent="0.25">
      <c r="F145" t="s">
        <v>344</v>
      </c>
      <c r="G145" t="s">
        <v>590</v>
      </c>
      <c r="Z145" t="e">
        <f>_xlfn.CONCAT('[1]Upload Template'!#REF!,"---",'[1]Upload Template'!#REF!,"---",'[1]Upload Template'!#REF!)</f>
        <v>#REF!</v>
      </c>
      <c r="AA145" t="e">
        <f>IF(OR('[1]Upload Template'!#REF!="Building",'[1]Upload Template'!#REF!="Land"),_xlfn.CONCAT('[1]Upload Template'!#REF!,"---",'[1]Upload Template'!#REF!,"---",'[1]Upload Template'!#REF!,"---",'[1]Upload Template'!#REF!),"")</f>
        <v>#REF!</v>
      </c>
      <c r="AB145">
        <v>26800</v>
      </c>
      <c r="AG145" t="s">
        <v>1813</v>
      </c>
      <c r="AL145" s="117">
        <v>1322</v>
      </c>
      <c r="AM145" s="146"/>
    </row>
    <row r="146" spans="6:39" x14ac:dyDescent="0.25">
      <c r="F146" t="s">
        <v>345</v>
      </c>
      <c r="G146" t="s">
        <v>591</v>
      </c>
      <c r="Z146" t="e">
        <f>_xlfn.CONCAT('[1]Upload Template'!#REF!,"---",'[1]Upload Template'!#REF!,"---",'[1]Upload Template'!#REF!)</f>
        <v>#REF!</v>
      </c>
      <c r="AA146" t="e">
        <f>IF(OR('[1]Upload Template'!#REF!="Building",'[1]Upload Template'!#REF!="Land"),_xlfn.CONCAT('[1]Upload Template'!#REF!,"---",'[1]Upload Template'!#REF!,"---",'[1]Upload Template'!#REF!,"---",'[1]Upload Template'!#REF!),"")</f>
        <v>#REF!</v>
      </c>
      <c r="AB146">
        <v>26704</v>
      </c>
      <c r="AG146" t="s">
        <v>1814</v>
      </c>
      <c r="AL146" s="117">
        <v>1323</v>
      </c>
      <c r="AM146" s="146"/>
    </row>
    <row r="147" spans="6:39" x14ac:dyDescent="0.25">
      <c r="F147" t="s">
        <v>353</v>
      </c>
      <c r="G147" t="s">
        <v>592</v>
      </c>
      <c r="Z147" t="e">
        <f>_xlfn.CONCAT('[1]Upload Template'!#REF!,"---",'[1]Upload Template'!#REF!,"---",'[1]Upload Template'!#REF!)</f>
        <v>#REF!</v>
      </c>
      <c r="AA147" t="e">
        <f>IF(OR('[1]Upload Template'!#REF!="Building",'[1]Upload Template'!#REF!="Land"),_xlfn.CONCAT('[1]Upload Template'!#REF!,"---",'[1]Upload Template'!#REF!,"---",'[1]Upload Template'!#REF!,"---",'[1]Upload Template'!#REF!),"")</f>
        <v>#REF!</v>
      </c>
      <c r="AB147">
        <v>26703</v>
      </c>
      <c r="AG147" t="s">
        <v>1815</v>
      </c>
      <c r="AL147" s="117">
        <v>1324</v>
      </c>
      <c r="AM147" s="146"/>
    </row>
    <row r="148" spans="6:39" x14ac:dyDescent="0.25">
      <c r="F148" t="s">
        <v>352</v>
      </c>
      <c r="G148" t="s">
        <v>593</v>
      </c>
      <c r="Z148" t="e">
        <f>_xlfn.CONCAT('[1]Upload Template'!#REF!,"---",'[1]Upload Template'!#REF!,"---",'[1]Upload Template'!#REF!)</f>
        <v>#REF!</v>
      </c>
      <c r="AA148" t="e">
        <f>IF(OR('[1]Upload Template'!#REF!="Building",'[1]Upload Template'!#REF!="Land"),_xlfn.CONCAT('[1]Upload Template'!#REF!,"---",'[1]Upload Template'!#REF!,"---",'[1]Upload Template'!#REF!,"---",'[1]Upload Template'!#REF!),"")</f>
        <v>#REF!</v>
      </c>
      <c r="AB148">
        <v>26702</v>
      </c>
      <c r="AG148" t="s">
        <v>1816</v>
      </c>
      <c r="AL148" s="117">
        <v>1325</v>
      </c>
      <c r="AM148" s="146"/>
    </row>
    <row r="149" spans="6:39" x14ac:dyDescent="0.25">
      <c r="F149" t="s">
        <v>354</v>
      </c>
      <c r="G149" t="s">
        <v>594</v>
      </c>
      <c r="Z149" t="e">
        <f>_xlfn.CONCAT('[1]Upload Template'!#REF!,"---",'[1]Upload Template'!#REF!,"---",'[1]Upload Template'!#REF!)</f>
        <v>#REF!</v>
      </c>
      <c r="AA149" t="e">
        <f>IF(OR('[1]Upload Template'!#REF!="Building",'[1]Upload Template'!#REF!="Land"),_xlfn.CONCAT('[1]Upload Template'!#REF!,"---",'[1]Upload Template'!#REF!,"---",'[1]Upload Template'!#REF!,"---",'[1]Upload Template'!#REF!),"")</f>
        <v>#REF!</v>
      </c>
      <c r="AB149">
        <v>26700</v>
      </c>
      <c r="AG149" t="s">
        <v>1817</v>
      </c>
      <c r="AL149" s="117">
        <v>1326</v>
      </c>
      <c r="AM149" s="146"/>
    </row>
    <row r="150" spans="6:39" x14ac:dyDescent="0.25">
      <c r="F150" t="s">
        <v>357</v>
      </c>
      <c r="G150" t="s">
        <v>595</v>
      </c>
      <c r="Z150" t="e">
        <f>_xlfn.CONCAT('[1]Upload Template'!#REF!,"---",'[1]Upload Template'!#REF!,"---",'[1]Upload Template'!#REF!)</f>
        <v>#REF!</v>
      </c>
      <c r="AA150" t="e">
        <f>IF(OR('[1]Upload Template'!#REF!="Building",'[1]Upload Template'!#REF!="Land"),_xlfn.CONCAT('[1]Upload Template'!#REF!,"---",'[1]Upload Template'!#REF!,"---",'[1]Upload Template'!#REF!,"---",'[1]Upload Template'!#REF!),"")</f>
        <v>#REF!</v>
      </c>
      <c r="AB150">
        <v>26200</v>
      </c>
      <c r="AG150" t="s">
        <v>1818</v>
      </c>
      <c r="AL150" s="117">
        <v>1327</v>
      </c>
      <c r="AM150" s="146"/>
    </row>
    <row r="151" spans="6:39" x14ac:dyDescent="0.25">
      <c r="F151" t="s">
        <v>358</v>
      </c>
      <c r="G151" t="s">
        <v>596</v>
      </c>
      <c r="Z151" t="e">
        <f>_xlfn.CONCAT('[1]Upload Template'!#REF!,"---",'[1]Upload Template'!#REF!,"---",'[1]Upload Template'!#REF!)</f>
        <v>#REF!</v>
      </c>
      <c r="AA151" t="e">
        <f>IF(OR('[1]Upload Template'!#REF!="Building",'[1]Upload Template'!#REF!="Land"),_xlfn.CONCAT('[1]Upload Template'!#REF!,"---",'[1]Upload Template'!#REF!,"---",'[1]Upload Template'!#REF!,"---",'[1]Upload Template'!#REF!),"")</f>
        <v>#REF!</v>
      </c>
      <c r="AB151">
        <v>26101</v>
      </c>
      <c r="AG151" t="s">
        <v>1819</v>
      </c>
      <c r="AL151" s="117">
        <v>1329</v>
      </c>
      <c r="AM151" s="146"/>
    </row>
    <row r="152" spans="6:39" x14ac:dyDescent="0.25">
      <c r="F152" t="s">
        <v>356</v>
      </c>
      <c r="G152" t="s">
        <v>597</v>
      </c>
      <c r="Z152" t="e">
        <f>_xlfn.CONCAT('[1]Upload Template'!#REF!,"---",'[1]Upload Template'!#REF!,"---",'[1]Upload Template'!#REF!)</f>
        <v>#REF!</v>
      </c>
      <c r="AA152" t="e">
        <f>IF(OR('[1]Upload Template'!#REF!="Building",'[1]Upload Template'!#REF!="Land"),_xlfn.CONCAT('[1]Upload Template'!#REF!,"---",'[1]Upload Template'!#REF!,"---",'[1]Upload Template'!#REF!,"---",'[1]Upload Template'!#REF!),"")</f>
        <v>#REF!</v>
      </c>
      <c r="AB152">
        <v>26100</v>
      </c>
      <c r="AG152" t="s">
        <v>1820</v>
      </c>
      <c r="AL152" s="117">
        <v>1330</v>
      </c>
      <c r="AM152" s="146"/>
    </row>
    <row r="153" spans="6:39" x14ac:dyDescent="0.25">
      <c r="F153" t="s">
        <v>323</v>
      </c>
      <c r="G153" t="s">
        <v>598</v>
      </c>
      <c r="Z153" t="e">
        <f>_xlfn.CONCAT('[1]Upload Template'!#REF!,"---",'[1]Upload Template'!#REF!,"---",'[1]Upload Template'!#REF!)</f>
        <v>#REF!</v>
      </c>
      <c r="AA153" t="e">
        <f>IF(OR('[1]Upload Template'!#REF!="Building",'[1]Upload Template'!#REF!="Land"),_xlfn.CONCAT('[1]Upload Template'!#REF!,"---",'[1]Upload Template'!#REF!,"---",'[1]Upload Template'!#REF!,"---",'[1]Upload Template'!#REF!),"")</f>
        <v>#REF!</v>
      </c>
      <c r="AB153">
        <v>26000</v>
      </c>
      <c r="AG153" t="s">
        <v>1821</v>
      </c>
      <c r="AL153" s="117">
        <v>1335</v>
      </c>
      <c r="AM153" s="146"/>
    </row>
    <row r="154" spans="6:39" x14ac:dyDescent="0.25">
      <c r="F154" t="s">
        <v>231</v>
      </c>
      <c r="G154" t="s">
        <v>599</v>
      </c>
      <c r="Z154" t="e">
        <f>_xlfn.CONCAT('[1]Upload Template'!#REF!,"---",'[1]Upload Template'!#REF!,"---",'[1]Upload Template'!#REF!)</f>
        <v>#REF!</v>
      </c>
      <c r="AA154" t="e">
        <f>IF(OR('[1]Upload Template'!#REF!="Building",'[1]Upload Template'!#REF!="Land"),_xlfn.CONCAT('[1]Upload Template'!#REF!,"---",'[1]Upload Template'!#REF!,"---",'[1]Upload Template'!#REF!,"---",'[1]Upload Template'!#REF!),"")</f>
        <v>#REF!</v>
      </c>
      <c r="AB154">
        <v>25904</v>
      </c>
      <c r="AG154" t="s">
        <v>1822</v>
      </c>
      <c r="AL154" s="117">
        <v>1340</v>
      </c>
      <c r="AM154" s="146"/>
    </row>
    <row r="155" spans="6:39" x14ac:dyDescent="0.25">
      <c r="F155" t="s">
        <v>329</v>
      </c>
      <c r="G155" t="s">
        <v>600</v>
      </c>
      <c r="Z155" t="e">
        <f>_xlfn.CONCAT('[1]Upload Template'!#REF!,"---",'[1]Upload Template'!#REF!,"---",'[1]Upload Template'!#REF!)</f>
        <v>#REF!</v>
      </c>
      <c r="AA155" t="e">
        <f>IF(OR('[1]Upload Template'!#REF!="Building",'[1]Upload Template'!#REF!="Land"),_xlfn.CONCAT('[1]Upload Template'!#REF!,"---",'[1]Upload Template'!#REF!,"---",'[1]Upload Template'!#REF!,"---",'[1]Upload Template'!#REF!),"")</f>
        <v>#REF!</v>
      </c>
      <c r="AB155">
        <v>25903</v>
      </c>
      <c r="AG155" t="s">
        <v>1823</v>
      </c>
      <c r="AL155" s="117">
        <v>1350</v>
      </c>
      <c r="AM155" s="146"/>
    </row>
    <row r="156" spans="6:39" x14ac:dyDescent="0.25">
      <c r="F156" t="s">
        <v>261</v>
      </c>
      <c r="G156" t="s">
        <v>601</v>
      </c>
      <c r="Z156" t="e">
        <f>_xlfn.CONCAT('[1]Upload Template'!#REF!,"---",'[1]Upload Template'!#REF!,"---",'[1]Upload Template'!#REF!)</f>
        <v>#REF!</v>
      </c>
      <c r="AA156" t="e">
        <f>IF(OR('[1]Upload Template'!#REF!="Building",'[1]Upload Template'!#REF!="Land"),_xlfn.CONCAT('[1]Upload Template'!#REF!,"---",'[1]Upload Template'!#REF!,"---",'[1]Upload Template'!#REF!,"---",'[1]Upload Template'!#REF!),"")</f>
        <v>#REF!</v>
      </c>
      <c r="AB156">
        <v>25901</v>
      </c>
      <c r="AG156" t="s">
        <v>1824</v>
      </c>
      <c r="AL156" s="117">
        <v>1360</v>
      </c>
      <c r="AM156" s="146"/>
    </row>
    <row r="157" spans="6:39" x14ac:dyDescent="0.25">
      <c r="F157" t="s">
        <v>250</v>
      </c>
      <c r="G157" t="s">
        <v>602</v>
      </c>
      <c r="Z157" t="e">
        <f>_xlfn.CONCAT('[1]Upload Template'!#REF!,"---",'[1]Upload Template'!#REF!,"---",'[1]Upload Template'!#REF!)</f>
        <v>#REF!</v>
      </c>
      <c r="AA157" t="e">
        <f>IF(OR('[1]Upload Template'!#REF!="Building",'[1]Upload Template'!#REF!="Land"),_xlfn.CONCAT('[1]Upload Template'!#REF!,"---",'[1]Upload Template'!#REF!,"---",'[1]Upload Template'!#REF!,"---",'[1]Upload Template'!#REF!),"")</f>
        <v>#REF!</v>
      </c>
      <c r="AB157">
        <v>25900</v>
      </c>
      <c r="AG157" t="s">
        <v>1825</v>
      </c>
      <c r="AL157" s="117">
        <v>1370</v>
      </c>
      <c r="AM157" s="146"/>
    </row>
    <row r="158" spans="6:39" x14ac:dyDescent="0.25">
      <c r="F158" t="s">
        <v>230</v>
      </c>
      <c r="G158" t="s">
        <v>603</v>
      </c>
      <c r="Z158" t="e">
        <f>_xlfn.CONCAT('[1]Upload Template'!#REF!,"---",'[1]Upload Template'!#REF!,"---",'[1]Upload Template'!#REF!)</f>
        <v>#REF!</v>
      </c>
      <c r="AA158" t="e">
        <f>IF(OR('[1]Upload Template'!#REF!="Building",'[1]Upload Template'!#REF!="Land"),_xlfn.CONCAT('[1]Upload Template'!#REF!,"---",'[1]Upload Template'!#REF!,"---",'[1]Upload Template'!#REF!,"---",'[1]Upload Template'!#REF!),"")</f>
        <v>#REF!</v>
      </c>
      <c r="AB158">
        <v>25800</v>
      </c>
      <c r="AG158" t="s">
        <v>1826</v>
      </c>
      <c r="AL158" s="117">
        <v>1376</v>
      </c>
      <c r="AM158" s="146"/>
    </row>
    <row r="159" spans="6:39" x14ac:dyDescent="0.25">
      <c r="F159" t="s">
        <v>232</v>
      </c>
      <c r="G159" t="s">
        <v>604</v>
      </c>
      <c r="Z159" t="e">
        <f>_xlfn.CONCAT('[1]Upload Template'!#REF!,"---",'[1]Upload Template'!#REF!,"---",'[1]Upload Template'!#REF!)</f>
        <v>#REF!</v>
      </c>
      <c r="AA159" t="e">
        <f>IF(OR('[1]Upload Template'!#REF!="Building",'[1]Upload Template'!#REF!="Land"),_xlfn.CONCAT('[1]Upload Template'!#REF!,"---",'[1]Upload Template'!#REF!,"---",'[1]Upload Template'!#REF!,"---",'[1]Upload Template'!#REF!),"")</f>
        <v>#REF!</v>
      </c>
      <c r="AB159">
        <v>22100</v>
      </c>
      <c r="AG159" t="s">
        <v>1827</v>
      </c>
      <c r="AL159" s="117">
        <v>1399</v>
      </c>
      <c r="AM159" s="146"/>
    </row>
    <row r="160" spans="6:39" x14ac:dyDescent="0.25">
      <c r="F160" t="s">
        <v>359</v>
      </c>
      <c r="G160" t="s">
        <v>605</v>
      </c>
      <c r="Z160" t="e">
        <f>_xlfn.CONCAT('[1]Upload Template'!#REF!,"---",'[1]Upload Template'!#REF!,"---",'[1]Upload Template'!#REF!)</f>
        <v>#REF!</v>
      </c>
      <c r="AA160" t="e">
        <f>IF(OR('[1]Upload Template'!#REF!="Building",'[1]Upload Template'!#REF!="Land"),_xlfn.CONCAT('[1]Upload Template'!#REF!,"---",'[1]Upload Template'!#REF!,"---",'[1]Upload Template'!#REF!,"---",'[1]Upload Template'!#REF!),"")</f>
        <v>#REF!</v>
      </c>
      <c r="AB160">
        <v>91000</v>
      </c>
      <c r="AG160" t="s">
        <v>1828</v>
      </c>
      <c r="AL160" s="117">
        <v>1400</v>
      </c>
      <c r="AM160" s="146"/>
    </row>
    <row r="161" spans="6:39" x14ac:dyDescent="0.25">
      <c r="F161" t="s">
        <v>335</v>
      </c>
      <c r="G161" t="s">
        <v>606</v>
      </c>
      <c r="Z161" t="e">
        <f>_xlfn.CONCAT('[1]Upload Template'!#REF!,"---",'[1]Upload Template'!#REF!,"---",'[1]Upload Template'!#REF!)</f>
        <v>#REF!</v>
      </c>
      <c r="AA161" t="e">
        <f>IF(OR('[1]Upload Template'!#REF!="Building",'[1]Upload Template'!#REF!="Land"),_xlfn.CONCAT('[1]Upload Template'!#REF!,"---",'[1]Upload Template'!#REF!,"---",'[1]Upload Template'!#REF!,"---",'[1]Upload Template'!#REF!),"")</f>
        <v>#REF!</v>
      </c>
      <c r="AB161">
        <v>52301</v>
      </c>
      <c r="AG161" t="s">
        <v>1829</v>
      </c>
      <c r="AL161" s="117">
        <v>1401</v>
      </c>
      <c r="AM161" s="146"/>
    </row>
    <row r="162" spans="6:39" x14ac:dyDescent="0.25">
      <c r="F162" t="s">
        <v>360</v>
      </c>
      <c r="G162" t="s">
        <v>607</v>
      </c>
      <c r="Z162" t="e">
        <f>_xlfn.CONCAT('[1]Upload Template'!#REF!,"---",'[1]Upload Template'!#REF!,"---",'[1]Upload Template'!#REF!)</f>
        <v>#REF!</v>
      </c>
      <c r="AA162" t="e">
        <f>IF(OR('[1]Upload Template'!#REF!="Building",'[1]Upload Template'!#REF!="Land"),_xlfn.CONCAT('[1]Upload Template'!#REF!,"---",'[1]Upload Template'!#REF!,"---",'[1]Upload Template'!#REF!,"---",'[1]Upload Template'!#REF!),"")</f>
        <v>#REF!</v>
      </c>
      <c r="AB162">
        <v>52300</v>
      </c>
      <c r="AG162" t="s">
        <v>1830</v>
      </c>
      <c r="AL162" s="117">
        <v>1402</v>
      </c>
      <c r="AM162" s="146"/>
    </row>
    <row r="163" spans="6:39" x14ac:dyDescent="0.25">
      <c r="F163" t="s">
        <v>361</v>
      </c>
      <c r="G163" t="s">
        <v>608</v>
      </c>
      <c r="Z163" t="e">
        <f>_xlfn.CONCAT('[1]Upload Template'!#REF!,"---",'[1]Upload Template'!#REF!,"---",'[1]Upload Template'!#REF!)</f>
        <v>#REF!</v>
      </c>
      <c r="AA163" t="e">
        <f>IF(OR('[1]Upload Template'!#REF!="Building",'[1]Upload Template'!#REF!="Land"),_xlfn.CONCAT('[1]Upload Template'!#REF!,"---",'[1]Upload Template'!#REF!,"---",'[1]Upload Template'!#REF!,"---",'[1]Upload Template'!#REF!),"")</f>
        <v>#REF!</v>
      </c>
      <c r="AB163">
        <v>51500</v>
      </c>
      <c r="AG163" t="s">
        <v>1831</v>
      </c>
      <c r="AL163" s="117">
        <v>1405</v>
      </c>
      <c r="AM163" s="146"/>
    </row>
    <row r="164" spans="6:39" x14ac:dyDescent="0.25">
      <c r="G164" t="s">
        <v>609</v>
      </c>
      <c r="Z164" t="e">
        <f>_xlfn.CONCAT('[1]Upload Template'!#REF!,"---",'[1]Upload Template'!#REF!,"---",'[1]Upload Template'!#REF!)</f>
        <v>#REF!</v>
      </c>
      <c r="AA164" t="e">
        <f>IF(OR('[1]Upload Template'!#REF!="Building",'[1]Upload Template'!#REF!="Land"),_xlfn.CONCAT('[1]Upload Template'!#REF!,"---",'[1]Upload Template'!#REF!,"---",'[1]Upload Template'!#REF!,"---",'[1]Upload Template'!#REF!),"")</f>
        <v>#REF!</v>
      </c>
      <c r="AB164">
        <v>49102</v>
      </c>
      <c r="AG164" t="s">
        <v>1832</v>
      </c>
      <c r="AL164" s="117">
        <v>1410</v>
      </c>
      <c r="AM164" s="146"/>
    </row>
    <row r="165" spans="6:39" x14ac:dyDescent="0.25">
      <c r="G165" t="s">
        <v>610</v>
      </c>
      <c r="Z165" t="e">
        <f>_xlfn.CONCAT('[1]Upload Template'!#REF!,"---",'[1]Upload Template'!#REF!,"---",'[1]Upload Template'!#REF!)</f>
        <v>#REF!</v>
      </c>
      <c r="AA165" t="e">
        <f>IF(OR('[1]Upload Template'!#REF!="Building",'[1]Upload Template'!#REF!="Land"),_xlfn.CONCAT('[1]Upload Template'!#REF!,"---",'[1]Upload Template'!#REF!,"---",'[1]Upload Template'!#REF!,"---",'[1]Upload Template'!#REF!),"")</f>
        <v>#REF!</v>
      </c>
      <c r="AB165">
        <v>49101</v>
      </c>
      <c r="AG165" t="s">
        <v>1833</v>
      </c>
      <c r="AL165" s="117">
        <v>1420</v>
      </c>
      <c r="AM165" s="146"/>
    </row>
    <row r="166" spans="6:39" x14ac:dyDescent="0.25">
      <c r="G166" t="s">
        <v>611</v>
      </c>
      <c r="Z166" t="e">
        <f>_xlfn.CONCAT('[1]Upload Template'!#REF!,"---",'[1]Upload Template'!#REF!,"---",'[1]Upload Template'!#REF!)</f>
        <v>#REF!</v>
      </c>
      <c r="AA166" t="e">
        <f>IF(OR('[1]Upload Template'!#REF!="Building",'[1]Upload Template'!#REF!="Land"),_xlfn.CONCAT('[1]Upload Template'!#REF!,"---",'[1]Upload Template'!#REF!,"---",'[1]Upload Template'!#REF!,"---",'[1]Upload Template'!#REF!),"")</f>
        <v>#REF!</v>
      </c>
      <c r="AB166">
        <v>49100</v>
      </c>
      <c r="AG166" t="s">
        <v>1834</v>
      </c>
      <c r="AL166" s="117">
        <v>1425</v>
      </c>
      <c r="AM166" s="146"/>
    </row>
    <row r="167" spans="6:39" x14ac:dyDescent="0.25">
      <c r="G167" t="s">
        <v>612</v>
      </c>
      <c r="Z167" t="e">
        <f>_xlfn.CONCAT('[1]Upload Template'!#REF!,"---",'[1]Upload Template'!#REF!,"---",'[1]Upload Template'!#REF!)</f>
        <v>#REF!</v>
      </c>
      <c r="AA167" t="e">
        <f>IF(OR('[1]Upload Template'!#REF!="Building",'[1]Upload Template'!#REF!="Land"),_xlfn.CONCAT('[1]Upload Template'!#REF!,"---",'[1]Upload Template'!#REF!,"---",'[1]Upload Template'!#REF!,"---",'[1]Upload Template'!#REF!),"")</f>
        <v>#REF!</v>
      </c>
      <c r="AB167">
        <v>22926</v>
      </c>
      <c r="AG167" t="s">
        <v>1835</v>
      </c>
      <c r="AL167" s="117">
        <v>1430</v>
      </c>
      <c r="AM167" s="146"/>
    </row>
    <row r="168" spans="6:39" x14ac:dyDescent="0.25">
      <c r="G168" t="s">
        <v>613</v>
      </c>
      <c r="Z168" t="e">
        <f>_xlfn.CONCAT('[1]Upload Template'!#REF!,"---",'[1]Upload Template'!#REF!,"---",'[1]Upload Template'!#REF!)</f>
        <v>#REF!</v>
      </c>
      <c r="AA168" t="e">
        <f>IF(OR('[1]Upload Template'!#REF!="Building",'[1]Upload Template'!#REF!="Land"),_xlfn.CONCAT('[1]Upload Template'!#REF!,"---",'[1]Upload Template'!#REF!,"---",'[1]Upload Template'!#REF!,"---",'[1]Upload Template'!#REF!),"")</f>
        <v>#REF!</v>
      </c>
      <c r="AB168">
        <v>22922</v>
      </c>
      <c r="AG168" t="s">
        <v>1836</v>
      </c>
      <c r="AL168" s="117">
        <v>1431</v>
      </c>
      <c r="AM168" s="146"/>
    </row>
    <row r="169" spans="6:39" x14ac:dyDescent="0.25">
      <c r="G169" t="s">
        <v>614</v>
      </c>
      <c r="Z169" t="e">
        <f>_xlfn.CONCAT('[1]Upload Template'!#REF!,"---",'[1]Upload Template'!#REF!,"---",'[1]Upload Template'!#REF!)</f>
        <v>#REF!</v>
      </c>
      <c r="AA169" t="e">
        <f>IF(OR('[1]Upload Template'!#REF!="Building",'[1]Upload Template'!#REF!="Land"),_xlfn.CONCAT('[1]Upload Template'!#REF!,"---",'[1]Upload Template'!#REF!,"---",'[1]Upload Template'!#REF!,"---",'[1]Upload Template'!#REF!),"")</f>
        <v>#REF!</v>
      </c>
      <c r="AB169">
        <v>22921</v>
      </c>
      <c r="AG169" t="s">
        <v>1837</v>
      </c>
      <c r="AL169" s="117">
        <v>1440</v>
      </c>
      <c r="AM169" s="146"/>
    </row>
    <row r="170" spans="6:39" x14ac:dyDescent="0.25">
      <c r="G170" t="s">
        <v>615</v>
      </c>
      <c r="Z170" t="e">
        <f>_xlfn.CONCAT('[1]Upload Template'!#REF!,"---",'[1]Upload Template'!#REF!,"---",'[1]Upload Template'!#REF!)</f>
        <v>#REF!</v>
      </c>
      <c r="AA170" t="e">
        <f>IF(OR('[1]Upload Template'!#REF!="Building",'[1]Upload Template'!#REF!="Land"),_xlfn.CONCAT('[1]Upload Template'!#REF!,"---",'[1]Upload Template'!#REF!,"---",'[1]Upload Template'!#REF!,"---",'[1]Upload Template'!#REF!),"")</f>
        <v>#REF!</v>
      </c>
      <c r="AB170">
        <v>22920</v>
      </c>
      <c r="AG170" t="s">
        <v>1838</v>
      </c>
      <c r="AL170" s="117">
        <v>1450</v>
      </c>
      <c r="AM170" s="146"/>
    </row>
    <row r="171" spans="6:39" x14ac:dyDescent="0.25">
      <c r="G171" t="s">
        <v>616</v>
      </c>
      <c r="Z171" t="e">
        <f>_xlfn.CONCAT('[1]Upload Template'!#REF!,"---",'[1]Upload Template'!#REF!,"---",'[1]Upload Template'!#REF!)</f>
        <v>#REF!</v>
      </c>
      <c r="AA171" t="e">
        <f>IF(OR('[1]Upload Template'!#REF!="Building",'[1]Upload Template'!#REF!="Land"),_xlfn.CONCAT('[1]Upload Template'!#REF!,"---",'[1]Upload Template'!#REF!,"---",'[1]Upload Template'!#REF!,"---",'[1]Upload Template'!#REF!),"")</f>
        <v>#REF!</v>
      </c>
      <c r="AB171">
        <v>22916</v>
      </c>
      <c r="AG171" t="s">
        <v>1839</v>
      </c>
      <c r="AL171" s="117">
        <v>1460</v>
      </c>
      <c r="AM171" s="146"/>
    </row>
    <row r="172" spans="6:39" x14ac:dyDescent="0.25">
      <c r="G172" t="s">
        <v>617</v>
      </c>
      <c r="Z172" t="e">
        <f>_xlfn.CONCAT('[1]Upload Template'!#REF!,"---",'[1]Upload Template'!#REF!,"---",'[1]Upload Template'!#REF!)</f>
        <v>#REF!</v>
      </c>
      <c r="AA172" t="e">
        <f>IF(OR('[1]Upload Template'!#REF!="Building",'[1]Upload Template'!#REF!="Land"),_xlfn.CONCAT('[1]Upload Template'!#REF!,"---",'[1]Upload Template'!#REF!,"---",'[1]Upload Template'!#REF!,"---",'[1]Upload Template'!#REF!),"")</f>
        <v>#REF!</v>
      </c>
      <c r="AB172">
        <v>22915</v>
      </c>
      <c r="AG172" t="s">
        <v>1840</v>
      </c>
      <c r="AL172" s="117">
        <v>1470</v>
      </c>
      <c r="AM172" s="146"/>
    </row>
    <row r="173" spans="6:39" x14ac:dyDescent="0.25">
      <c r="G173" t="s">
        <v>618</v>
      </c>
      <c r="Z173" t="e">
        <f>_xlfn.CONCAT('[1]Upload Template'!#REF!,"---",'[1]Upload Template'!#REF!,"---",'[1]Upload Template'!#REF!)</f>
        <v>#REF!</v>
      </c>
      <c r="AA173" t="e">
        <f>IF(OR('[1]Upload Template'!#REF!="Building",'[1]Upload Template'!#REF!="Land"),_xlfn.CONCAT('[1]Upload Template'!#REF!,"---",'[1]Upload Template'!#REF!,"---",'[1]Upload Template'!#REF!,"---",'[1]Upload Template'!#REF!),"")</f>
        <v>#REF!</v>
      </c>
      <c r="AB173">
        <v>22913</v>
      </c>
      <c r="AG173" t="s">
        <v>1841</v>
      </c>
      <c r="AL173" s="117">
        <v>1500</v>
      </c>
      <c r="AM173" s="146"/>
    </row>
    <row r="174" spans="6:39" x14ac:dyDescent="0.25">
      <c r="G174" t="s">
        <v>619</v>
      </c>
      <c r="Z174" t="e">
        <f>_xlfn.CONCAT('[1]Upload Template'!#REF!,"---",'[1]Upload Template'!#REF!,"---",'[1]Upload Template'!#REF!)</f>
        <v>#REF!</v>
      </c>
      <c r="AA174" t="e">
        <f>IF(OR('[1]Upload Template'!#REF!="Building",'[1]Upload Template'!#REF!="Land"),_xlfn.CONCAT('[1]Upload Template'!#REF!,"---",'[1]Upload Template'!#REF!,"---",'[1]Upload Template'!#REF!,"---",'[1]Upload Template'!#REF!),"")</f>
        <v>#REF!</v>
      </c>
      <c r="AB174">
        <v>22911</v>
      </c>
      <c r="AG174" t="s">
        <v>1842</v>
      </c>
      <c r="AL174" s="117">
        <v>1501</v>
      </c>
      <c r="AM174" s="146"/>
    </row>
    <row r="175" spans="6:39" x14ac:dyDescent="0.25">
      <c r="G175" t="s">
        <v>620</v>
      </c>
      <c r="Z175" t="e">
        <f>_xlfn.CONCAT('[1]Upload Template'!#REF!,"---",'[1]Upload Template'!#REF!,"---",'[1]Upload Template'!#REF!)</f>
        <v>#REF!</v>
      </c>
      <c r="AA175" t="e">
        <f>IF(OR('[1]Upload Template'!#REF!="Building",'[1]Upload Template'!#REF!="Land"),_xlfn.CONCAT('[1]Upload Template'!#REF!,"---",'[1]Upload Template'!#REF!,"---",'[1]Upload Template'!#REF!,"---",'[1]Upload Template'!#REF!),"")</f>
        <v>#REF!</v>
      </c>
      <c r="AB175">
        <v>22910</v>
      </c>
      <c r="AG175" t="s">
        <v>1843</v>
      </c>
      <c r="AL175" s="117">
        <v>1502</v>
      </c>
      <c r="AM175" s="146"/>
    </row>
    <row r="176" spans="6:39" x14ac:dyDescent="0.25">
      <c r="G176" t="s">
        <v>621</v>
      </c>
      <c r="Z176" t="e">
        <f>_xlfn.CONCAT('[1]Upload Template'!#REF!,"---",'[1]Upload Template'!#REF!,"---",'[1]Upload Template'!#REF!)</f>
        <v>#REF!</v>
      </c>
      <c r="AA176" t="e">
        <f>IF(OR('[1]Upload Template'!#REF!="Building",'[1]Upload Template'!#REF!="Land"),_xlfn.CONCAT('[1]Upload Template'!#REF!,"---",'[1]Upload Template'!#REF!,"---",'[1]Upload Template'!#REF!,"---",'[1]Upload Template'!#REF!),"")</f>
        <v>#REF!</v>
      </c>
      <c r="AB176">
        <v>22928</v>
      </c>
      <c r="AG176" t="s">
        <v>1844</v>
      </c>
      <c r="AL176" s="117">
        <v>1503</v>
      </c>
      <c r="AM176" s="146"/>
    </row>
    <row r="177" spans="7:39" x14ac:dyDescent="0.25">
      <c r="G177" t="s">
        <v>622</v>
      </c>
      <c r="Z177" t="e">
        <f>_xlfn.CONCAT('[1]Upload Template'!#REF!,"---",'[1]Upload Template'!#REF!,"---",'[1]Upload Template'!#REF!)</f>
        <v>#REF!</v>
      </c>
      <c r="AA177" t="e">
        <f>IF(OR('[1]Upload Template'!#REF!="Building",'[1]Upload Template'!#REF!="Land"),_xlfn.CONCAT('[1]Upload Template'!#REF!,"---",'[1]Upload Template'!#REF!,"---",'[1]Upload Template'!#REF!,"---",'[1]Upload Template'!#REF!),"")</f>
        <v>#REF!</v>
      </c>
      <c r="AB177">
        <v>22927</v>
      </c>
      <c r="AG177" t="s">
        <v>1845</v>
      </c>
      <c r="AL177" s="117">
        <v>1504</v>
      </c>
      <c r="AM177" s="146"/>
    </row>
    <row r="178" spans="7:39" x14ac:dyDescent="0.25">
      <c r="G178" t="s">
        <v>623</v>
      </c>
      <c r="Z178" t="e">
        <f>_xlfn.CONCAT('[1]Upload Template'!#REF!,"---",'[1]Upload Template'!#REF!,"---",'[1]Upload Template'!#REF!)</f>
        <v>#REF!</v>
      </c>
      <c r="AA178" t="e">
        <f>IF(OR('[1]Upload Template'!#REF!="Building",'[1]Upload Template'!#REF!="Land"),_xlfn.CONCAT('[1]Upload Template'!#REF!,"---",'[1]Upload Template'!#REF!,"---",'[1]Upload Template'!#REF!,"---",'[1]Upload Template'!#REF!),"")</f>
        <v>#REF!</v>
      </c>
      <c r="AB178">
        <v>22917</v>
      </c>
      <c r="AG178" t="s">
        <v>1846</v>
      </c>
      <c r="AL178" s="117">
        <v>1505</v>
      </c>
      <c r="AM178" s="146"/>
    </row>
    <row r="179" spans="7:39" x14ac:dyDescent="0.25">
      <c r="G179" t="s">
        <v>624</v>
      </c>
      <c r="Z179" t="e">
        <f>_xlfn.CONCAT('[1]Upload Template'!#REF!,"---",'[1]Upload Template'!#REF!,"---",'[1]Upload Template'!#REF!)</f>
        <v>#REF!</v>
      </c>
      <c r="AA179" t="e">
        <f>IF(OR('[1]Upload Template'!#REF!="Building",'[1]Upload Template'!#REF!="Land"),_xlfn.CONCAT('[1]Upload Template'!#REF!,"---",'[1]Upload Template'!#REF!,"---",'[1]Upload Template'!#REF!,"---",'[1]Upload Template'!#REF!),"")</f>
        <v>#REF!</v>
      </c>
      <c r="AB179">
        <v>22914</v>
      </c>
      <c r="AG179" t="s">
        <v>1847</v>
      </c>
      <c r="AL179" s="117">
        <v>1506</v>
      </c>
      <c r="AM179" s="146"/>
    </row>
    <row r="180" spans="7:39" x14ac:dyDescent="0.25">
      <c r="G180" t="s">
        <v>625</v>
      </c>
      <c r="Z180" t="e">
        <f>_xlfn.CONCAT('[1]Upload Template'!#REF!,"---",'[1]Upload Template'!#REF!,"---",'[1]Upload Template'!#REF!)</f>
        <v>#REF!</v>
      </c>
      <c r="AA180" t="e">
        <f>IF(OR('[1]Upload Template'!#REF!="Building",'[1]Upload Template'!#REF!="Land"),_xlfn.CONCAT('[1]Upload Template'!#REF!,"---",'[1]Upload Template'!#REF!,"---",'[1]Upload Template'!#REF!,"---",'[1]Upload Template'!#REF!),"")</f>
        <v>#REF!</v>
      </c>
      <c r="AB180">
        <v>22908</v>
      </c>
      <c r="AG180" t="s">
        <v>1848</v>
      </c>
      <c r="AL180" s="117">
        <v>1507</v>
      </c>
      <c r="AM180" s="146"/>
    </row>
    <row r="181" spans="7:39" x14ac:dyDescent="0.25">
      <c r="G181" t="s">
        <v>626</v>
      </c>
      <c r="Z181" t="e">
        <f>_xlfn.CONCAT('[1]Upload Template'!#REF!,"---",'[1]Upload Template'!#REF!,"---",'[1]Upload Template'!#REF!)</f>
        <v>#REF!</v>
      </c>
      <c r="AA181" t="e">
        <f>IF(OR('[1]Upload Template'!#REF!="Building",'[1]Upload Template'!#REF!="Land"),_xlfn.CONCAT('[1]Upload Template'!#REF!,"---",'[1]Upload Template'!#REF!,"---",'[1]Upload Template'!#REF!,"---",'[1]Upload Template'!#REF!),"")</f>
        <v>#REF!</v>
      </c>
      <c r="AB181">
        <v>22907</v>
      </c>
      <c r="AG181" t="s">
        <v>1849</v>
      </c>
      <c r="AL181" s="117">
        <v>1510</v>
      </c>
      <c r="AM181" s="146"/>
    </row>
    <row r="182" spans="7:39" x14ac:dyDescent="0.25">
      <c r="G182" t="s">
        <v>627</v>
      </c>
      <c r="Z182" t="e">
        <f>_xlfn.CONCAT('[1]Upload Template'!#REF!,"---",'[1]Upload Template'!#REF!,"---",'[1]Upload Template'!#REF!)</f>
        <v>#REF!</v>
      </c>
      <c r="AA182" t="e">
        <f>IF(OR('[1]Upload Template'!#REF!="Building",'[1]Upload Template'!#REF!="Land"),_xlfn.CONCAT('[1]Upload Template'!#REF!,"---",'[1]Upload Template'!#REF!,"---",'[1]Upload Template'!#REF!,"---",'[1]Upload Template'!#REF!),"")</f>
        <v>#REF!</v>
      </c>
      <c r="AB182">
        <v>22904</v>
      </c>
      <c r="AG182" t="s">
        <v>1850</v>
      </c>
      <c r="AL182" s="117">
        <v>1514</v>
      </c>
      <c r="AM182" s="146"/>
    </row>
    <row r="183" spans="7:39" x14ac:dyDescent="0.25">
      <c r="G183" t="s">
        <v>628</v>
      </c>
      <c r="Z183" t="e">
        <f>_xlfn.CONCAT('[1]Upload Template'!#REF!,"---",'[1]Upload Template'!#REF!,"---",'[1]Upload Template'!#REF!)</f>
        <v>#REF!</v>
      </c>
      <c r="AA183" t="e">
        <f>IF(OR('[1]Upload Template'!#REF!="Building",'[1]Upload Template'!#REF!="Land"),_xlfn.CONCAT('[1]Upload Template'!#REF!,"---",'[1]Upload Template'!#REF!,"---",'[1]Upload Template'!#REF!,"---",'[1]Upload Template'!#REF!),"")</f>
        <v>#REF!</v>
      </c>
      <c r="AB183">
        <v>22903</v>
      </c>
      <c r="AG183" t="s">
        <v>1851</v>
      </c>
      <c r="AL183" s="117">
        <v>1515</v>
      </c>
      <c r="AM183" s="146"/>
    </row>
    <row r="184" spans="7:39" x14ac:dyDescent="0.25">
      <c r="G184" t="s">
        <v>629</v>
      </c>
      <c r="Z184" t="e">
        <f>_xlfn.CONCAT('[1]Upload Template'!#REF!,"---",'[1]Upload Template'!#REF!,"---",'[1]Upload Template'!#REF!)</f>
        <v>#REF!</v>
      </c>
      <c r="AA184" t="e">
        <f>IF(OR('[1]Upload Template'!#REF!="Building",'[1]Upload Template'!#REF!="Land"),_xlfn.CONCAT('[1]Upload Template'!#REF!,"---",'[1]Upload Template'!#REF!,"---",'[1]Upload Template'!#REF!,"---",'[1]Upload Template'!#REF!),"")</f>
        <v>#REF!</v>
      </c>
      <c r="AB184">
        <v>22902</v>
      </c>
      <c r="AG184" t="s">
        <v>1852</v>
      </c>
      <c r="AL184" s="117">
        <v>1520</v>
      </c>
      <c r="AM184" s="146"/>
    </row>
    <row r="185" spans="7:39" x14ac:dyDescent="0.25">
      <c r="G185" t="s">
        <v>630</v>
      </c>
      <c r="Z185" t="e">
        <f>_xlfn.CONCAT('[1]Upload Template'!#REF!,"---",'[1]Upload Template'!#REF!,"---",'[1]Upload Template'!#REF!)</f>
        <v>#REF!</v>
      </c>
      <c r="AA185" t="e">
        <f>IF(OR('[1]Upload Template'!#REF!="Building",'[1]Upload Template'!#REF!="Land"),_xlfn.CONCAT('[1]Upload Template'!#REF!,"---",'[1]Upload Template'!#REF!,"---",'[1]Upload Template'!#REF!,"---",'[1]Upload Template'!#REF!),"")</f>
        <v>#REF!</v>
      </c>
      <c r="AB185">
        <v>22901</v>
      </c>
      <c r="AG185" t="s">
        <v>1853</v>
      </c>
      <c r="AL185" s="117">
        <v>1525</v>
      </c>
      <c r="AM185" s="146"/>
    </row>
    <row r="186" spans="7:39" x14ac:dyDescent="0.25">
      <c r="G186" t="s">
        <v>631</v>
      </c>
      <c r="Z186" t="e">
        <f>_xlfn.CONCAT('[1]Upload Template'!#REF!,"---",'[1]Upload Template'!#REF!,"---",'[1]Upload Template'!#REF!)</f>
        <v>#REF!</v>
      </c>
      <c r="AA186" t="e">
        <f>IF(OR('[1]Upload Template'!#REF!="Building",'[1]Upload Template'!#REF!="Land"),_xlfn.CONCAT('[1]Upload Template'!#REF!,"---",'[1]Upload Template'!#REF!,"---",'[1]Upload Template'!#REF!,"---",'[1]Upload Template'!#REF!),"")</f>
        <v>#REF!</v>
      </c>
      <c r="AB186">
        <v>22900</v>
      </c>
      <c r="AG186" t="s">
        <v>1854</v>
      </c>
      <c r="AL186" s="117">
        <v>1530</v>
      </c>
      <c r="AM186" s="146"/>
    </row>
    <row r="187" spans="7:39" x14ac:dyDescent="0.25">
      <c r="G187" t="s">
        <v>632</v>
      </c>
      <c r="Z187" t="e">
        <f>_xlfn.CONCAT('[1]Upload Template'!#REF!,"---",'[1]Upload Template'!#REF!,"---",'[1]Upload Template'!#REF!)</f>
        <v>#REF!</v>
      </c>
      <c r="AA187" t="e">
        <f>IF(OR('[1]Upload Template'!#REF!="Building",'[1]Upload Template'!#REF!="Land"),_xlfn.CONCAT('[1]Upload Template'!#REF!,"---",'[1]Upload Template'!#REF!,"---",'[1]Upload Template'!#REF!,"---",'[1]Upload Template'!#REF!),"")</f>
        <v>#REF!</v>
      </c>
      <c r="AB187">
        <v>90200</v>
      </c>
      <c r="AG187" t="s">
        <v>1855</v>
      </c>
      <c r="AL187" s="117">
        <v>1535</v>
      </c>
      <c r="AM187" s="146"/>
    </row>
    <row r="188" spans="7:39" x14ac:dyDescent="0.25">
      <c r="G188" t="s">
        <v>633</v>
      </c>
      <c r="Z188" t="e">
        <f>_xlfn.CONCAT('[1]Upload Template'!#REF!,"---",'[1]Upload Template'!#REF!,"---",'[1]Upload Template'!#REF!)</f>
        <v>#REF!</v>
      </c>
      <c r="AA188" t="e">
        <f>IF(OR('[1]Upload Template'!#REF!="Building",'[1]Upload Template'!#REF!="Land"),_xlfn.CONCAT('[1]Upload Template'!#REF!,"---",'[1]Upload Template'!#REF!,"---",'[1]Upload Template'!#REF!,"---",'[1]Upload Template'!#REF!),"")</f>
        <v>#REF!</v>
      </c>
      <c r="AB188">
        <v>90100</v>
      </c>
      <c r="AG188" t="s">
        <v>1856</v>
      </c>
      <c r="AL188" s="117">
        <v>1540</v>
      </c>
      <c r="AM188" s="146"/>
    </row>
    <row r="189" spans="7:39" x14ac:dyDescent="0.25">
      <c r="G189" t="s">
        <v>635</v>
      </c>
      <c r="Z189" t="e">
        <f>_xlfn.CONCAT('[1]Upload Template'!#REF!,"---",'[1]Upload Template'!#REF!,"---",'[1]Upload Template'!#REF!)</f>
        <v>#REF!</v>
      </c>
      <c r="AA189" t="e">
        <f>IF(OR('[1]Upload Template'!#REF!="Building",'[1]Upload Template'!#REF!="Land"),_xlfn.CONCAT('[1]Upload Template'!#REF!,"---",'[1]Upload Template'!#REF!,"---",'[1]Upload Template'!#REF!,"---",'[1]Upload Template'!#REF!),"")</f>
        <v>#REF!</v>
      </c>
      <c r="AB189">
        <v>90000</v>
      </c>
      <c r="AG189" t="s">
        <v>1857</v>
      </c>
      <c r="AL189" s="117">
        <v>1590</v>
      </c>
      <c r="AM189" s="146"/>
    </row>
    <row r="190" spans="7:39" x14ac:dyDescent="0.25">
      <c r="G190" t="s">
        <v>636</v>
      </c>
      <c r="Z190" t="e">
        <f>_xlfn.CONCAT('[1]Upload Template'!#REF!,"---",'[1]Upload Template'!#REF!,"---",'[1]Upload Template'!#REF!)</f>
        <v>#REF!</v>
      </c>
      <c r="AA190" t="e">
        <f>IF(OR('[1]Upload Template'!#REF!="Building",'[1]Upload Template'!#REF!="Land"),_xlfn.CONCAT('[1]Upload Template'!#REF!,"---",'[1]Upload Template'!#REF!,"---",'[1]Upload Template'!#REF!,"---",'[1]Upload Template'!#REF!),"")</f>
        <v>#REF!</v>
      </c>
      <c r="AB190">
        <v>52201</v>
      </c>
      <c r="AG190" t="s">
        <v>1858</v>
      </c>
      <c r="AL190" s="117">
        <v>1600</v>
      </c>
      <c r="AM190" s="146"/>
    </row>
    <row r="191" spans="7:39" x14ac:dyDescent="0.25">
      <c r="G191" t="s">
        <v>637</v>
      </c>
      <c r="Z191" t="e">
        <f>_xlfn.CONCAT('[1]Upload Template'!#REF!,"---",'[1]Upload Template'!#REF!,"---",'[1]Upload Template'!#REF!)</f>
        <v>#REF!</v>
      </c>
      <c r="AA191" t="e">
        <f>IF(OR('[1]Upload Template'!#REF!="Building",'[1]Upload Template'!#REF!="Land"),_xlfn.CONCAT('[1]Upload Template'!#REF!,"---",'[1]Upload Template'!#REF!,"---",'[1]Upload Template'!#REF!,"---",'[1]Upload Template'!#REF!),"")</f>
        <v>#REF!</v>
      </c>
      <c r="AB191">
        <v>52200</v>
      </c>
      <c r="AG191" t="s">
        <v>1859</v>
      </c>
      <c r="AL191" s="117">
        <v>1601</v>
      </c>
      <c r="AM191" s="146"/>
    </row>
    <row r="192" spans="7:39" x14ac:dyDescent="0.25">
      <c r="G192" t="s">
        <v>638</v>
      </c>
      <c r="Z192" t="e">
        <f>_xlfn.CONCAT('[1]Upload Template'!#REF!,"---",'[1]Upload Template'!#REF!,"---",'[1]Upload Template'!#REF!)</f>
        <v>#REF!</v>
      </c>
      <c r="AA192" t="e">
        <f>IF(OR('[1]Upload Template'!#REF!="Building",'[1]Upload Template'!#REF!="Land"),_xlfn.CONCAT('[1]Upload Template'!#REF!,"---",'[1]Upload Template'!#REF!,"---",'[1]Upload Template'!#REF!,"---",'[1]Upload Template'!#REF!),"")</f>
        <v>#REF!</v>
      </c>
      <c r="AB192">
        <v>51112</v>
      </c>
      <c r="AG192" t="s">
        <v>1860</v>
      </c>
      <c r="AL192" s="117">
        <v>1602</v>
      </c>
      <c r="AM192" s="146"/>
    </row>
    <row r="193" spans="7:39" x14ac:dyDescent="0.25">
      <c r="G193" t="s">
        <v>639</v>
      </c>
      <c r="Z193" t="e">
        <f>_xlfn.CONCAT('[1]Upload Template'!#REF!,"---",'[1]Upload Template'!#REF!,"---",'[1]Upload Template'!#REF!)</f>
        <v>#REF!</v>
      </c>
      <c r="AA193" t="e">
        <f>IF(OR('[1]Upload Template'!#REF!="Building",'[1]Upload Template'!#REF!="Land"),_xlfn.CONCAT('[1]Upload Template'!#REF!,"---",'[1]Upload Template'!#REF!,"---",'[1]Upload Template'!#REF!,"---",'[1]Upload Template'!#REF!),"")</f>
        <v>#REF!</v>
      </c>
      <c r="AB193">
        <v>51111</v>
      </c>
      <c r="AG193" t="s">
        <v>1861</v>
      </c>
      <c r="AL193" s="117">
        <v>1603</v>
      </c>
      <c r="AM193" s="146"/>
    </row>
    <row r="194" spans="7:39" x14ac:dyDescent="0.25">
      <c r="G194" t="s">
        <v>640</v>
      </c>
      <c r="Z194" t="e">
        <f>_xlfn.CONCAT('[1]Upload Template'!#REF!,"---",'[1]Upload Template'!#REF!,"---",'[1]Upload Template'!#REF!)</f>
        <v>#REF!</v>
      </c>
      <c r="AA194" t="e">
        <f>IF(OR('[1]Upload Template'!#REF!="Building",'[1]Upload Template'!#REF!="Land"),_xlfn.CONCAT('[1]Upload Template'!#REF!,"---",'[1]Upload Template'!#REF!,"---",'[1]Upload Template'!#REF!,"---",'[1]Upload Template'!#REF!),"")</f>
        <v>#REF!</v>
      </c>
      <c r="AB194">
        <v>51109</v>
      </c>
      <c r="AG194" t="s">
        <v>1862</v>
      </c>
      <c r="AL194" s="117">
        <v>1604</v>
      </c>
      <c r="AM194" s="146"/>
    </row>
    <row r="195" spans="7:39" x14ac:dyDescent="0.25">
      <c r="G195" t="s">
        <v>641</v>
      </c>
      <c r="Z195" t="e">
        <f>_xlfn.CONCAT('[1]Upload Template'!#REF!,"---",'[1]Upload Template'!#REF!,"---",'[1]Upload Template'!#REF!)</f>
        <v>#REF!</v>
      </c>
      <c r="AA195" t="e">
        <f>IF(OR('[1]Upload Template'!#REF!="Building",'[1]Upload Template'!#REF!="Land"),_xlfn.CONCAT('[1]Upload Template'!#REF!,"---",'[1]Upload Template'!#REF!,"---",'[1]Upload Template'!#REF!,"---",'[1]Upload Template'!#REF!),"")</f>
        <v>#REF!</v>
      </c>
      <c r="AB195">
        <v>51108</v>
      </c>
      <c r="AG195" t="s">
        <v>1863</v>
      </c>
      <c r="AL195" s="117">
        <v>1605</v>
      </c>
      <c r="AM195" s="146"/>
    </row>
    <row r="196" spans="7:39" x14ac:dyDescent="0.25">
      <c r="G196" t="s">
        <v>642</v>
      </c>
      <c r="Z196" t="e">
        <f>_xlfn.CONCAT('[1]Upload Template'!#REF!,"---",'[1]Upload Template'!#REF!,"---",'[1]Upload Template'!#REF!)</f>
        <v>#REF!</v>
      </c>
      <c r="AA196" t="e">
        <f>IF(OR('[1]Upload Template'!#REF!="Building",'[1]Upload Template'!#REF!="Land"),_xlfn.CONCAT('[1]Upload Template'!#REF!,"---",'[1]Upload Template'!#REF!,"---",'[1]Upload Template'!#REF!,"---",'[1]Upload Template'!#REF!),"")</f>
        <v>#REF!</v>
      </c>
      <c r="AB196">
        <v>51107</v>
      </c>
      <c r="AG196" t="s">
        <v>1864</v>
      </c>
      <c r="AL196" s="117">
        <v>1606</v>
      </c>
      <c r="AM196" s="146"/>
    </row>
    <row r="197" spans="7:39" x14ac:dyDescent="0.25">
      <c r="G197" t="s">
        <v>643</v>
      </c>
      <c r="Z197" t="e">
        <f>_xlfn.CONCAT('[1]Upload Template'!#REF!,"---",'[1]Upload Template'!#REF!,"---",'[1]Upload Template'!#REF!)</f>
        <v>#REF!</v>
      </c>
      <c r="AA197" t="e">
        <f>IF(OR('[1]Upload Template'!#REF!="Building",'[1]Upload Template'!#REF!="Land"),_xlfn.CONCAT('[1]Upload Template'!#REF!,"---",'[1]Upload Template'!#REF!,"---",'[1]Upload Template'!#REF!,"---",'[1]Upload Template'!#REF!),"")</f>
        <v>#REF!</v>
      </c>
      <c r="AB197">
        <v>51106</v>
      </c>
      <c r="AG197" t="s">
        <v>1865</v>
      </c>
      <c r="AL197" s="117">
        <v>1610</v>
      </c>
      <c r="AM197" s="146"/>
    </row>
    <row r="198" spans="7:39" x14ac:dyDescent="0.25">
      <c r="G198" t="s">
        <v>644</v>
      </c>
      <c r="Z198" t="e">
        <f>_xlfn.CONCAT('[1]Upload Template'!#REF!,"---",'[1]Upload Template'!#REF!,"---",'[1]Upload Template'!#REF!)</f>
        <v>#REF!</v>
      </c>
      <c r="AA198" t="e">
        <f>IF(OR('[1]Upload Template'!#REF!="Building",'[1]Upload Template'!#REF!="Land"),_xlfn.CONCAT('[1]Upload Template'!#REF!,"---",'[1]Upload Template'!#REF!,"---",'[1]Upload Template'!#REF!,"---",'[1]Upload Template'!#REF!),"")</f>
        <v>#REF!</v>
      </c>
      <c r="AB198">
        <v>51105</v>
      </c>
      <c r="AG198" t="s">
        <v>1866</v>
      </c>
      <c r="AL198" s="117">
        <v>1650</v>
      </c>
      <c r="AM198" s="146"/>
    </row>
    <row r="199" spans="7:39" x14ac:dyDescent="0.25">
      <c r="Z199" t="e">
        <f>_xlfn.CONCAT('[1]Upload Template'!#REF!,"---",'[1]Upload Template'!#REF!,"---",'[1]Upload Template'!#REF!)</f>
        <v>#REF!</v>
      </c>
      <c r="AA199" t="e">
        <f>IF(OR('[1]Upload Template'!#REF!="Building",'[1]Upload Template'!#REF!="Land"),_xlfn.CONCAT('[1]Upload Template'!#REF!,"---",'[1]Upload Template'!#REF!,"---",'[1]Upload Template'!#REF!,"---",'[1]Upload Template'!#REF!),"")</f>
        <v>#REF!</v>
      </c>
      <c r="AB199">
        <v>51104</v>
      </c>
      <c r="AG199" t="s">
        <v>1867</v>
      </c>
      <c r="AL199" s="117">
        <v>1651</v>
      </c>
      <c r="AM199" s="146"/>
    </row>
    <row r="200" spans="7:39" x14ac:dyDescent="0.25">
      <c r="Z200" t="e">
        <f>_xlfn.CONCAT('[1]Upload Template'!#REF!,"---",'[1]Upload Template'!#REF!,"---",'[1]Upload Template'!#REF!)</f>
        <v>#REF!</v>
      </c>
      <c r="AA200" t="e">
        <f>IF(OR('[1]Upload Template'!#REF!="Building",'[1]Upload Template'!#REF!="Land"),_xlfn.CONCAT('[1]Upload Template'!#REF!,"---",'[1]Upload Template'!#REF!,"---",'[1]Upload Template'!#REF!,"---",'[1]Upload Template'!#REF!),"")</f>
        <v>#REF!</v>
      </c>
      <c r="AB200">
        <v>51100</v>
      </c>
      <c r="AG200" t="s">
        <v>1868</v>
      </c>
      <c r="AL200" s="117">
        <v>1660</v>
      </c>
      <c r="AM200" s="146"/>
    </row>
    <row r="201" spans="7:39" x14ac:dyDescent="0.25">
      <c r="Z201" t="e">
        <f>_xlfn.CONCAT('[1]Upload Template'!#REF!,"---",'[1]Upload Template'!#REF!,"---",'[1]Upload Template'!#REF!)</f>
        <v>#REF!</v>
      </c>
      <c r="AA201" t="e">
        <f>IF(OR('[1]Upload Template'!#REF!="Building",'[1]Upload Template'!#REF!="Land"),_xlfn.CONCAT('[1]Upload Template'!#REF!,"---",'[1]Upload Template'!#REF!,"---",'[1]Upload Template'!#REF!,"---",'[1]Upload Template'!#REF!),"")</f>
        <v>#REF!</v>
      </c>
      <c r="AB201">
        <v>49605</v>
      </c>
      <c r="AG201" t="s">
        <v>1869</v>
      </c>
      <c r="AL201" s="117">
        <v>1670</v>
      </c>
      <c r="AM201" s="146"/>
    </row>
    <row r="202" spans="7:39" x14ac:dyDescent="0.25">
      <c r="Z202" t="e">
        <f>_xlfn.CONCAT('[1]Upload Template'!#REF!,"---",'[1]Upload Template'!#REF!,"---",'[1]Upload Template'!#REF!)</f>
        <v>#REF!</v>
      </c>
      <c r="AA202" t="e">
        <f>IF(OR('[1]Upload Template'!#REF!="Building",'[1]Upload Template'!#REF!="Land"),_xlfn.CONCAT('[1]Upload Template'!#REF!,"---",'[1]Upload Template'!#REF!,"---",'[1]Upload Template'!#REF!,"---",'[1]Upload Template'!#REF!),"")</f>
        <v>#REF!</v>
      </c>
      <c r="AB202">
        <v>49603</v>
      </c>
      <c r="AG202" t="s">
        <v>1870</v>
      </c>
      <c r="AL202" s="117">
        <v>1690</v>
      </c>
      <c r="AM202" s="146"/>
    </row>
    <row r="203" spans="7:39" x14ac:dyDescent="0.25">
      <c r="Z203" t="e">
        <f>_xlfn.CONCAT('[1]Upload Template'!#REF!,"---",'[1]Upload Template'!#REF!,"---",'[1]Upload Template'!#REF!)</f>
        <v>#REF!</v>
      </c>
      <c r="AA203" t="e">
        <f>IF(OR('[1]Upload Template'!#REF!="Building",'[1]Upload Template'!#REF!="Land"),_xlfn.CONCAT('[1]Upload Template'!#REF!,"---",'[1]Upload Template'!#REF!,"---",'[1]Upload Template'!#REF!,"---",'[1]Upload Template'!#REF!),"")</f>
        <v>#REF!</v>
      </c>
      <c r="AB203">
        <v>49602</v>
      </c>
      <c r="AG203" t="s">
        <v>1871</v>
      </c>
      <c r="AL203" s="117">
        <v>1691</v>
      </c>
      <c r="AM203" s="146"/>
    </row>
    <row r="204" spans="7:39" x14ac:dyDescent="0.25">
      <c r="Z204" t="e">
        <f>_xlfn.CONCAT('[1]Upload Template'!#REF!,"---",'[1]Upload Template'!#REF!,"---",'[1]Upload Template'!#REF!)</f>
        <v>#REF!</v>
      </c>
      <c r="AA204" t="e">
        <f>IF(OR('[1]Upload Template'!#REF!="Building",'[1]Upload Template'!#REF!="Land"),_xlfn.CONCAT('[1]Upload Template'!#REF!,"---",'[1]Upload Template'!#REF!,"---",'[1]Upload Template'!#REF!,"---",'[1]Upload Template'!#REF!),"")</f>
        <v>#REF!</v>
      </c>
      <c r="AB204">
        <v>49601</v>
      </c>
      <c r="AG204" t="s">
        <v>1872</v>
      </c>
      <c r="AL204" s="117">
        <v>1700</v>
      </c>
      <c r="AM204" s="146"/>
    </row>
    <row r="205" spans="7:39" x14ac:dyDescent="0.25">
      <c r="Z205" t="e">
        <f>_xlfn.CONCAT('[1]Upload Template'!#REF!,"---",'[1]Upload Template'!#REF!,"---",'[1]Upload Template'!#REF!)</f>
        <v>#REF!</v>
      </c>
      <c r="AA205" t="e">
        <f>IF(OR('[1]Upload Template'!#REF!="Building",'[1]Upload Template'!#REF!="Land"),_xlfn.CONCAT('[1]Upload Template'!#REF!,"---",'[1]Upload Template'!#REF!,"---",'[1]Upload Template'!#REF!,"---",'[1]Upload Template'!#REF!),"")</f>
        <v>#REF!</v>
      </c>
      <c r="AB205">
        <v>49600</v>
      </c>
      <c r="AG205" t="s">
        <v>1873</v>
      </c>
      <c r="AL205" s="117">
        <v>1701</v>
      </c>
      <c r="AM205" s="146"/>
    </row>
    <row r="206" spans="7:39" x14ac:dyDescent="0.25">
      <c r="Z206" t="e">
        <f>_xlfn.CONCAT('[1]Upload Template'!#REF!,"---",'[1]Upload Template'!#REF!,"---",'[1]Upload Template'!#REF!)</f>
        <v>#REF!</v>
      </c>
      <c r="AA206" t="e">
        <f>IF(OR('[1]Upload Template'!#REF!="Building",'[1]Upload Template'!#REF!="Land"),_xlfn.CONCAT('[1]Upload Template'!#REF!,"---",'[1]Upload Template'!#REF!,"---",'[1]Upload Template'!#REF!,"---",'[1]Upload Template'!#REF!),"")</f>
        <v>#REF!</v>
      </c>
      <c r="AB206">
        <v>49500</v>
      </c>
      <c r="AG206" t="s">
        <v>1874</v>
      </c>
      <c r="AL206" s="117">
        <v>1710</v>
      </c>
      <c r="AM206" s="146"/>
    </row>
    <row r="207" spans="7:39" x14ac:dyDescent="0.25">
      <c r="Z207" t="e">
        <f>_xlfn.CONCAT('[1]Upload Template'!#REF!,"---",'[1]Upload Template'!#REF!,"---",'[1]Upload Template'!#REF!)</f>
        <v>#REF!</v>
      </c>
      <c r="AA207" t="e">
        <f>IF(OR('[1]Upload Template'!#REF!="Building",'[1]Upload Template'!#REF!="Land"),_xlfn.CONCAT('[1]Upload Template'!#REF!,"---",'[1]Upload Template'!#REF!,"---",'[1]Upload Template'!#REF!,"---",'[1]Upload Template'!#REF!),"")</f>
        <v>#REF!</v>
      </c>
      <c r="AB207">
        <v>49405</v>
      </c>
      <c r="AG207" t="s">
        <v>1875</v>
      </c>
      <c r="AL207" s="117">
        <v>1720</v>
      </c>
      <c r="AM207" s="146"/>
    </row>
    <row r="208" spans="7:39" x14ac:dyDescent="0.25">
      <c r="Z208" t="e">
        <f>_xlfn.CONCAT('[1]Upload Template'!#REF!,"---",'[1]Upload Template'!#REF!,"---",'[1]Upload Template'!#REF!)</f>
        <v>#REF!</v>
      </c>
      <c r="AA208" t="e">
        <f>IF(OR('[1]Upload Template'!#REF!="Building",'[1]Upload Template'!#REF!="Land"),_xlfn.CONCAT('[1]Upload Template'!#REF!,"---",'[1]Upload Template'!#REF!,"---",'[1]Upload Template'!#REF!,"---",'[1]Upload Template'!#REF!),"")</f>
        <v>#REF!</v>
      </c>
      <c r="AB208">
        <v>49403</v>
      </c>
      <c r="AG208" t="s">
        <v>1876</v>
      </c>
      <c r="AL208" s="117">
        <v>1760</v>
      </c>
      <c r="AM208" s="146"/>
    </row>
    <row r="209" spans="26:39" x14ac:dyDescent="0.25">
      <c r="Z209" t="e">
        <f>_xlfn.CONCAT('[1]Upload Template'!#REF!,"---",'[1]Upload Template'!#REF!,"---",'[1]Upload Template'!#REF!)</f>
        <v>#REF!</v>
      </c>
      <c r="AA209" t="e">
        <f>IF(OR('[1]Upload Template'!#REF!="Building",'[1]Upload Template'!#REF!="Land"),_xlfn.CONCAT('[1]Upload Template'!#REF!,"---",'[1]Upload Template'!#REF!,"---",'[1]Upload Template'!#REF!,"---",'[1]Upload Template'!#REF!),"")</f>
        <v>#REF!</v>
      </c>
      <c r="AB209">
        <v>49402</v>
      </c>
      <c r="AG209" t="s">
        <v>1877</v>
      </c>
      <c r="AL209" s="117">
        <v>1770</v>
      </c>
      <c r="AM209" s="146"/>
    </row>
    <row r="210" spans="26:39" x14ac:dyDescent="0.25">
      <c r="Z210" t="e">
        <f>_xlfn.CONCAT('[1]Upload Template'!#REF!,"---",'[1]Upload Template'!#REF!,"---",'[1]Upload Template'!#REF!)</f>
        <v>#REF!</v>
      </c>
      <c r="AA210" t="e">
        <f>IF(OR('[1]Upload Template'!#REF!="Building",'[1]Upload Template'!#REF!="Land"),_xlfn.CONCAT('[1]Upload Template'!#REF!,"---",'[1]Upload Template'!#REF!,"---",'[1]Upload Template'!#REF!,"---",'[1]Upload Template'!#REF!),"")</f>
        <v>#REF!</v>
      </c>
      <c r="AB210">
        <v>49400</v>
      </c>
      <c r="AG210" t="s">
        <v>1878</v>
      </c>
      <c r="AL210" s="117">
        <v>1780</v>
      </c>
      <c r="AM210" s="146"/>
    </row>
    <row r="211" spans="26:39" x14ac:dyDescent="0.25">
      <c r="Z211" t="e">
        <f>_xlfn.CONCAT('[1]Upload Template'!#REF!,"---",'[1]Upload Template'!#REF!,"---",'[1]Upload Template'!#REF!)</f>
        <v>#REF!</v>
      </c>
      <c r="AA211" t="e">
        <f>IF(OR('[1]Upload Template'!#REF!="Building",'[1]Upload Template'!#REF!="Land"),_xlfn.CONCAT('[1]Upload Template'!#REF!,"---",'[1]Upload Template'!#REF!,"---",'[1]Upload Template'!#REF!,"---",'[1]Upload Template'!#REF!),"")</f>
        <v>#REF!</v>
      </c>
      <c r="AB211">
        <v>48600</v>
      </c>
      <c r="AG211" t="s">
        <v>1879</v>
      </c>
      <c r="AL211" s="117">
        <v>1785</v>
      </c>
      <c r="AM211" s="146"/>
    </row>
    <row r="212" spans="26:39" x14ac:dyDescent="0.25">
      <c r="Z212" t="e">
        <f>_xlfn.CONCAT('[1]Upload Template'!#REF!,"---",'[1]Upload Template'!#REF!,"---",'[1]Upload Template'!#REF!)</f>
        <v>#REF!</v>
      </c>
      <c r="AA212" t="e">
        <f>IF(OR('[1]Upload Template'!#REF!="Building",'[1]Upload Template'!#REF!="Land"),_xlfn.CONCAT('[1]Upload Template'!#REF!,"---",'[1]Upload Template'!#REF!,"---",'[1]Upload Template'!#REF!,"---",'[1]Upload Template'!#REF!),"")</f>
        <v>#REF!</v>
      </c>
      <c r="AB212">
        <v>41004</v>
      </c>
      <c r="AG212" t="s">
        <v>1880</v>
      </c>
      <c r="AL212" s="117">
        <v>1800</v>
      </c>
      <c r="AM212" s="146"/>
    </row>
    <row r="213" spans="26:39" x14ac:dyDescent="0.25">
      <c r="Z213" t="e">
        <f>_xlfn.CONCAT('[1]Upload Template'!#REF!,"---",'[1]Upload Template'!#REF!,"---",'[1]Upload Template'!#REF!)</f>
        <v>#REF!</v>
      </c>
      <c r="AA213" t="e">
        <f>IF(OR('[1]Upload Template'!#REF!="Building",'[1]Upload Template'!#REF!="Land"),_xlfn.CONCAT('[1]Upload Template'!#REF!,"---",'[1]Upload Template'!#REF!,"---",'[1]Upload Template'!#REF!,"---",'[1]Upload Template'!#REF!),"")</f>
        <v>#REF!</v>
      </c>
      <c r="AB213">
        <v>41003</v>
      </c>
      <c r="AG213" t="s">
        <v>1881</v>
      </c>
      <c r="AL213" s="117">
        <v>1801</v>
      </c>
      <c r="AM213" s="146"/>
    </row>
    <row r="214" spans="26:39" x14ac:dyDescent="0.25">
      <c r="Z214" t="e">
        <f>_xlfn.CONCAT('[1]Upload Template'!#REF!,"---",'[1]Upload Template'!#REF!,"---",'[1]Upload Template'!#REF!)</f>
        <v>#REF!</v>
      </c>
      <c r="AA214" t="e">
        <f>IF(OR('[1]Upload Template'!#REF!="Building",'[1]Upload Template'!#REF!="Land"),_xlfn.CONCAT('[1]Upload Template'!#REF!,"---",'[1]Upload Template'!#REF!,"---",'[1]Upload Template'!#REF!,"---",'[1]Upload Template'!#REF!),"")</f>
        <v>#REF!</v>
      </c>
      <c r="AB214">
        <v>41001</v>
      </c>
      <c r="AG214" t="s">
        <v>1882</v>
      </c>
      <c r="AL214" s="117">
        <v>1805</v>
      </c>
      <c r="AM214" s="146"/>
    </row>
    <row r="215" spans="26:39" x14ac:dyDescent="0.25">
      <c r="Z215" t="e">
        <f>_xlfn.CONCAT('[1]Upload Template'!#REF!,"---",'[1]Upload Template'!#REF!,"---",'[1]Upload Template'!#REF!)</f>
        <v>#REF!</v>
      </c>
      <c r="AA215" t="e">
        <f>IF(OR('[1]Upload Template'!#REF!="Building",'[1]Upload Template'!#REF!="Land"),_xlfn.CONCAT('[1]Upload Template'!#REF!,"---",'[1]Upload Template'!#REF!,"---",'[1]Upload Template'!#REF!,"---",'[1]Upload Template'!#REF!),"")</f>
        <v>#REF!</v>
      </c>
      <c r="AB215">
        <v>41000</v>
      </c>
      <c r="AG215" t="s">
        <v>1883</v>
      </c>
      <c r="AL215" s="117">
        <v>1820</v>
      </c>
      <c r="AM215" s="146"/>
    </row>
    <row r="216" spans="26:39" x14ac:dyDescent="0.25">
      <c r="Z216" t="e">
        <f>_xlfn.CONCAT('[1]Upload Template'!#REF!,"---",'[1]Upload Template'!#REF!,"---",'[1]Upload Template'!#REF!)</f>
        <v>#REF!</v>
      </c>
      <c r="AA216" t="e">
        <f>IF(OR('[1]Upload Template'!#REF!="Building",'[1]Upload Template'!#REF!="Land"),_xlfn.CONCAT('[1]Upload Template'!#REF!,"---",'[1]Upload Template'!#REF!,"---",'[1]Upload Template'!#REF!,"---",'[1]Upload Template'!#REF!),"")</f>
        <v>#REF!</v>
      </c>
      <c r="AB216">
        <v>40200</v>
      </c>
      <c r="AG216" t="s">
        <v>1884</v>
      </c>
      <c r="AL216" s="117">
        <v>1850</v>
      </c>
      <c r="AM216" s="146"/>
    </row>
    <row r="217" spans="26:39" x14ac:dyDescent="0.25">
      <c r="Z217" t="e">
        <f>_xlfn.CONCAT('[1]Upload Template'!#REF!,"---",'[1]Upload Template'!#REF!,"---",'[1]Upload Template'!#REF!)</f>
        <v>#REF!</v>
      </c>
      <c r="AA217" t="e">
        <f>IF(OR('[1]Upload Template'!#REF!="Building",'[1]Upload Template'!#REF!="Land"),_xlfn.CONCAT('[1]Upload Template'!#REF!,"---",'[1]Upload Template'!#REF!,"---",'[1]Upload Template'!#REF!,"---",'[1]Upload Template'!#REF!),"")</f>
        <v>#REF!</v>
      </c>
      <c r="AB217">
        <v>33212</v>
      </c>
      <c r="AG217" t="s">
        <v>1885</v>
      </c>
      <c r="AL217" s="117">
        <v>1901</v>
      </c>
      <c r="AM217" s="146"/>
    </row>
    <row r="218" spans="26:39" x14ac:dyDescent="0.25">
      <c r="Z218" t="e">
        <f>_xlfn.CONCAT('[1]Upload Template'!#REF!,"---",'[1]Upload Template'!#REF!,"---",'[1]Upload Template'!#REF!)</f>
        <v>#REF!</v>
      </c>
      <c r="AA218" t="e">
        <f>IF(OR('[1]Upload Template'!#REF!="Building",'[1]Upload Template'!#REF!="Land"),_xlfn.CONCAT('[1]Upload Template'!#REF!,"---",'[1]Upload Template'!#REF!,"---",'[1]Upload Template'!#REF!,"---",'[1]Upload Template'!#REF!),"")</f>
        <v>#REF!</v>
      </c>
      <c r="AB218">
        <v>33211</v>
      </c>
      <c r="AG218" t="s">
        <v>1886</v>
      </c>
      <c r="AL218" s="117">
        <v>1910</v>
      </c>
      <c r="AM218" s="146"/>
    </row>
    <row r="219" spans="26:39" x14ac:dyDescent="0.25">
      <c r="Z219" t="e">
        <f>_xlfn.CONCAT('[1]Upload Template'!#REF!,"---",'[1]Upload Template'!#REF!,"---",'[1]Upload Template'!#REF!)</f>
        <v>#REF!</v>
      </c>
      <c r="AA219" t="e">
        <f>IF(OR('[1]Upload Template'!#REF!="Building",'[1]Upload Template'!#REF!="Land"),_xlfn.CONCAT('[1]Upload Template'!#REF!,"---",'[1]Upload Template'!#REF!,"---",'[1]Upload Template'!#REF!,"---",'[1]Upload Template'!#REF!),"")</f>
        <v>#REF!</v>
      </c>
      <c r="AB219">
        <v>33210</v>
      </c>
      <c r="AG219" t="s">
        <v>1887</v>
      </c>
      <c r="AL219" s="117">
        <v>1920</v>
      </c>
      <c r="AM219" s="146"/>
    </row>
    <row r="220" spans="26:39" x14ac:dyDescent="0.25">
      <c r="Z220" t="e">
        <f>_xlfn.CONCAT('[1]Upload Template'!#REF!,"---",'[1]Upload Template'!#REF!,"---",'[1]Upload Template'!#REF!)</f>
        <v>#REF!</v>
      </c>
      <c r="AA220" t="e">
        <f>IF(OR('[1]Upload Template'!#REF!="Building",'[1]Upload Template'!#REF!="Land"),_xlfn.CONCAT('[1]Upload Template'!#REF!,"---",'[1]Upload Template'!#REF!,"---",'[1]Upload Template'!#REF!,"---",'[1]Upload Template'!#REF!),"")</f>
        <v>#REF!</v>
      </c>
      <c r="AB220">
        <v>33209</v>
      </c>
      <c r="AG220" t="s">
        <v>1888</v>
      </c>
      <c r="AL220" s="117">
        <v>1940</v>
      </c>
      <c r="AM220" s="146"/>
    </row>
    <row r="221" spans="26:39" x14ac:dyDescent="0.25">
      <c r="Z221" t="e">
        <f>_xlfn.CONCAT('[1]Upload Template'!#REF!,"---",'[1]Upload Template'!#REF!,"---",'[1]Upload Template'!#REF!)</f>
        <v>#REF!</v>
      </c>
      <c r="AA221" t="e">
        <f>IF(OR('[1]Upload Template'!#REF!="Building",'[1]Upload Template'!#REF!="Land"),_xlfn.CONCAT('[1]Upload Template'!#REF!,"---",'[1]Upload Template'!#REF!,"---",'[1]Upload Template'!#REF!,"---",'[1]Upload Template'!#REF!),"")</f>
        <v>#REF!</v>
      </c>
      <c r="AB221">
        <v>33208</v>
      </c>
      <c r="AG221" t="s">
        <v>1889</v>
      </c>
      <c r="AL221" s="117">
        <v>1951</v>
      </c>
      <c r="AM221" s="146"/>
    </row>
    <row r="222" spans="26:39" x14ac:dyDescent="0.25">
      <c r="Z222" t="e">
        <f>_xlfn.CONCAT('[1]Upload Template'!#REF!,"---",'[1]Upload Template'!#REF!,"---",'[1]Upload Template'!#REF!)</f>
        <v>#REF!</v>
      </c>
      <c r="AA222" t="e">
        <f>IF(OR('[1]Upload Template'!#REF!="Building",'[1]Upload Template'!#REF!="Land"),_xlfn.CONCAT('[1]Upload Template'!#REF!,"---",'[1]Upload Template'!#REF!,"---",'[1]Upload Template'!#REF!,"---",'[1]Upload Template'!#REF!),"")</f>
        <v>#REF!</v>
      </c>
      <c r="AB222">
        <v>33207</v>
      </c>
      <c r="AG222" t="s">
        <v>1890</v>
      </c>
      <c r="AL222" s="117">
        <v>1960</v>
      </c>
      <c r="AM222" s="146"/>
    </row>
    <row r="223" spans="26:39" x14ac:dyDescent="0.25">
      <c r="Z223" t="e">
        <f>_xlfn.CONCAT('[1]Upload Template'!#REF!,"---",'[1]Upload Template'!#REF!,"---",'[1]Upload Template'!#REF!)</f>
        <v>#REF!</v>
      </c>
      <c r="AA223" t="e">
        <f>IF(OR('[1]Upload Template'!#REF!="Building",'[1]Upload Template'!#REF!="Land"),_xlfn.CONCAT('[1]Upload Template'!#REF!,"---",'[1]Upload Template'!#REF!,"---",'[1]Upload Template'!#REF!,"---",'[1]Upload Template'!#REF!),"")</f>
        <v>#REF!</v>
      </c>
      <c r="AB223">
        <v>33206</v>
      </c>
      <c r="AG223" t="s">
        <v>1891</v>
      </c>
      <c r="AL223" s="117">
        <v>2000</v>
      </c>
      <c r="AM223" s="146"/>
    </row>
    <row r="224" spans="26:39" x14ac:dyDescent="0.25">
      <c r="Z224" t="e">
        <f>_xlfn.CONCAT('[1]Upload Template'!#REF!,"---",'[1]Upload Template'!#REF!,"---",'[1]Upload Template'!#REF!)</f>
        <v>#REF!</v>
      </c>
      <c r="AA224" t="e">
        <f>IF(OR('[1]Upload Template'!#REF!="Building",'[1]Upload Template'!#REF!="Land"),_xlfn.CONCAT('[1]Upload Template'!#REF!,"---",'[1]Upload Template'!#REF!,"---",'[1]Upload Template'!#REF!,"---",'[1]Upload Template'!#REF!),"")</f>
        <v>#REF!</v>
      </c>
      <c r="AB224">
        <v>33205</v>
      </c>
      <c r="AG224" t="s">
        <v>1892</v>
      </c>
      <c r="AL224" s="117">
        <v>2001</v>
      </c>
      <c r="AM224" s="146"/>
    </row>
    <row r="225" spans="26:39" x14ac:dyDescent="0.25">
      <c r="Z225" t="e">
        <f>_xlfn.CONCAT('[1]Upload Template'!#REF!,"---",'[1]Upload Template'!#REF!,"---",'[1]Upload Template'!#REF!)</f>
        <v>#REF!</v>
      </c>
      <c r="AA225" t="e">
        <f>IF(OR('[1]Upload Template'!#REF!="Building",'[1]Upload Template'!#REF!="Land"),_xlfn.CONCAT('[1]Upload Template'!#REF!,"---",'[1]Upload Template'!#REF!,"---",'[1]Upload Template'!#REF!,"---",'[1]Upload Template'!#REF!),"")</f>
        <v>#REF!</v>
      </c>
      <c r="AB225">
        <v>33204</v>
      </c>
      <c r="AG225" t="s">
        <v>1893</v>
      </c>
      <c r="AL225" s="117">
        <v>2002</v>
      </c>
      <c r="AM225" s="146"/>
    </row>
    <row r="226" spans="26:39" x14ac:dyDescent="0.25">
      <c r="Z226" t="e">
        <f>_xlfn.CONCAT('[1]Upload Template'!#REF!,"---",'[1]Upload Template'!#REF!,"---",'[1]Upload Template'!#REF!)</f>
        <v>#REF!</v>
      </c>
      <c r="AA226" t="e">
        <f>IF(OR('[1]Upload Template'!#REF!="Building",'[1]Upload Template'!#REF!="Land"),_xlfn.CONCAT('[1]Upload Template'!#REF!,"---",'[1]Upload Template'!#REF!,"---",'[1]Upload Template'!#REF!,"---",'[1]Upload Template'!#REF!),"")</f>
        <v>#REF!</v>
      </c>
      <c r="AB226">
        <v>33203</v>
      </c>
      <c r="AG226" t="s">
        <v>1894</v>
      </c>
      <c r="AL226" s="117">
        <v>2003</v>
      </c>
      <c r="AM226" s="146"/>
    </row>
    <row r="227" spans="26:39" x14ac:dyDescent="0.25">
      <c r="Z227" t="e">
        <f>_xlfn.CONCAT('[1]Upload Template'!#REF!,"---",'[1]Upload Template'!#REF!,"---",'[1]Upload Template'!#REF!)</f>
        <v>#REF!</v>
      </c>
      <c r="AA227" t="e">
        <f>IF(OR('[1]Upload Template'!#REF!="Building",'[1]Upload Template'!#REF!="Land"),_xlfn.CONCAT('[1]Upload Template'!#REF!,"---",'[1]Upload Template'!#REF!,"---",'[1]Upload Template'!#REF!,"---",'[1]Upload Template'!#REF!),"")</f>
        <v>#REF!</v>
      </c>
      <c r="AB227">
        <v>33200</v>
      </c>
      <c r="AG227" t="s">
        <v>1895</v>
      </c>
      <c r="AL227" s="117">
        <v>2004</v>
      </c>
      <c r="AM227" s="146"/>
    </row>
    <row r="228" spans="26:39" x14ac:dyDescent="0.25">
      <c r="Z228" t="e">
        <f>_xlfn.CONCAT('[1]Upload Template'!#REF!,"---",'[1]Upload Template'!#REF!,"---",'[1]Upload Template'!#REF!)</f>
        <v>#REF!</v>
      </c>
      <c r="AA228" t="e">
        <f>IF(OR('[1]Upload Template'!#REF!="Building",'[1]Upload Template'!#REF!="Land"),_xlfn.CONCAT('[1]Upload Template'!#REF!,"---",'[1]Upload Template'!#REF!,"---",'[1]Upload Template'!#REF!,"---",'[1]Upload Template'!#REF!),"")</f>
        <v>#REF!</v>
      </c>
      <c r="AB228">
        <v>33013</v>
      </c>
      <c r="AG228" t="s">
        <v>1896</v>
      </c>
      <c r="AL228" s="117">
        <v>2005</v>
      </c>
      <c r="AM228" s="146"/>
    </row>
    <row r="229" spans="26:39" x14ac:dyDescent="0.25">
      <c r="Z229" t="e">
        <f>_xlfn.CONCAT('[1]Upload Template'!#REF!,"---",'[1]Upload Template'!#REF!,"---",'[1]Upload Template'!#REF!)</f>
        <v>#REF!</v>
      </c>
      <c r="AA229" t="e">
        <f>IF(OR('[1]Upload Template'!#REF!="Building",'[1]Upload Template'!#REF!="Land"),_xlfn.CONCAT('[1]Upload Template'!#REF!,"---",'[1]Upload Template'!#REF!,"---",'[1]Upload Template'!#REF!,"---",'[1]Upload Template'!#REF!),"")</f>
        <v>#REF!</v>
      </c>
      <c r="AB229">
        <v>33012</v>
      </c>
      <c r="AG229" t="s">
        <v>1897</v>
      </c>
      <c r="AL229" s="117">
        <v>2006</v>
      </c>
      <c r="AM229" s="146"/>
    </row>
    <row r="230" spans="26:39" x14ac:dyDescent="0.25">
      <c r="Z230" t="e">
        <f>_xlfn.CONCAT('[1]Upload Template'!#REF!,"---",'[1]Upload Template'!#REF!,"---",'[1]Upload Template'!#REF!)</f>
        <v>#REF!</v>
      </c>
      <c r="AA230" t="e">
        <f>IF(OR('[1]Upload Template'!#REF!="Building",'[1]Upload Template'!#REF!="Land"),_xlfn.CONCAT('[1]Upload Template'!#REF!,"---",'[1]Upload Template'!#REF!,"---",'[1]Upload Template'!#REF!,"---",'[1]Upload Template'!#REF!),"")</f>
        <v>#REF!</v>
      </c>
      <c r="AB230">
        <v>33011</v>
      </c>
      <c r="AG230" t="s">
        <v>1898</v>
      </c>
      <c r="AL230" s="117">
        <v>2007</v>
      </c>
      <c r="AM230" s="146"/>
    </row>
    <row r="231" spans="26:39" x14ac:dyDescent="0.25">
      <c r="Z231" t="e">
        <f>_xlfn.CONCAT('[1]Upload Template'!#REF!,"---",'[1]Upload Template'!#REF!,"---",'[1]Upload Template'!#REF!)</f>
        <v>#REF!</v>
      </c>
      <c r="AA231" t="e">
        <f>IF(OR('[1]Upload Template'!#REF!="Building",'[1]Upload Template'!#REF!="Land"),_xlfn.CONCAT('[1]Upload Template'!#REF!,"---",'[1]Upload Template'!#REF!,"---",'[1]Upload Template'!#REF!,"---",'[1]Upload Template'!#REF!),"")</f>
        <v>#REF!</v>
      </c>
      <c r="AB231">
        <v>33009</v>
      </c>
      <c r="AG231" t="s">
        <v>1899</v>
      </c>
      <c r="AL231" s="117">
        <v>2008</v>
      </c>
      <c r="AM231" s="146"/>
    </row>
    <row r="232" spans="26:39" x14ac:dyDescent="0.25">
      <c r="Z232" t="e">
        <f>_xlfn.CONCAT('[1]Upload Template'!#REF!,"---",'[1]Upload Template'!#REF!,"---",'[1]Upload Template'!#REF!)</f>
        <v>#REF!</v>
      </c>
      <c r="AA232" t="e">
        <f>IF(OR('[1]Upload Template'!#REF!="Building",'[1]Upload Template'!#REF!="Land"),_xlfn.CONCAT('[1]Upload Template'!#REF!,"---",'[1]Upload Template'!#REF!,"---",'[1]Upload Template'!#REF!,"---",'[1]Upload Template'!#REF!),"")</f>
        <v>#REF!</v>
      </c>
      <c r="AB232">
        <v>33008</v>
      </c>
      <c r="AG232" t="s">
        <v>1900</v>
      </c>
      <c r="AL232" s="117">
        <v>2009</v>
      </c>
      <c r="AM232" s="146"/>
    </row>
    <row r="233" spans="26:39" x14ac:dyDescent="0.25">
      <c r="Z233" t="e">
        <f>_xlfn.CONCAT('[1]Upload Template'!#REF!,"---",'[1]Upload Template'!#REF!,"---",'[1]Upload Template'!#REF!)</f>
        <v>#REF!</v>
      </c>
      <c r="AA233" t="e">
        <f>IF(OR('[1]Upload Template'!#REF!="Building",'[1]Upload Template'!#REF!="Land"),_xlfn.CONCAT('[1]Upload Template'!#REF!,"---",'[1]Upload Template'!#REF!,"---",'[1]Upload Template'!#REF!,"---",'[1]Upload Template'!#REF!),"")</f>
        <v>#REF!</v>
      </c>
      <c r="AB233">
        <v>33007</v>
      </c>
      <c r="AG233" t="s">
        <v>1901</v>
      </c>
      <c r="AL233" s="117">
        <v>2010</v>
      </c>
      <c r="AM233" s="146"/>
    </row>
    <row r="234" spans="26:39" x14ac:dyDescent="0.25">
      <c r="Z234" t="e">
        <f>_xlfn.CONCAT('[1]Upload Template'!#REF!,"---",'[1]Upload Template'!#REF!,"---",'[1]Upload Template'!#REF!)</f>
        <v>#REF!</v>
      </c>
      <c r="AA234" t="e">
        <f>IF(OR('[1]Upload Template'!#REF!="Building",'[1]Upload Template'!#REF!="Land"),_xlfn.CONCAT('[1]Upload Template'!#REF!,"---",'[1]Upload Template'!#REF!,"---",'[1]Upload Template'!#REF!,"---",'[1]Upload Template'!#REF!),"")</f>
        <v>#REF!</v>
      </c>
      <c r="AB234">
        <v>33005</v>
      </c>
      <c r="AG234" t="s">
        <v>1902</v>
      </c>
      <c r="AL234" s="117">
        <v>2011</v>
      </c>
      <c r="AM234" s="146"/>
    </row>
    <row r="235" spans="26:39" x14ac:dyDescent="0.25">
      <c r="Z235" t="e">
        <f>_xlfn.CONCAT('[1]Upload Template'!#REF!,"---",'[1]Upload Template'!#REF!,"---",'[1]Upload Template'!#REF!)</f>
        <v>#REF!</v>
      </c>
      <c r="AA235" t="e">
        <f>IF(OR('[1]Upload Template'!#REF!="Building",'[1]Upload Template'!#REF!="Land"),_xlfn.CONCAT('[1]Upload Template'!#REF!,"---",'[1]Upload Template'!#REF!,"---",'[1]Upload Template'!#REF!,"---",'[1]Upload Template'!#REF!),"")</f>
        <v>#REF!</v>
      </c>
      <c r="AB235">
        <v>33002</v>
      </c>
      <c r="AG235" t="s">
        <v>1903</v>
      </c>
      <c r="AL235" s="117">
        <v>2012</v>
      </c>
      <c r="AM235" s="146"/>
    </row>
    <row r="236" spans="26:39" x14ac:dyDescent="0.25">
      <c r="Z236" t="e">
        <f>_xlfn.CONCAT('[1]Upload Template'!#REF!,"---",'[1]Upload Template'!#REF!,"---",'[1]Upload Template'!#REF!)</f>
        <v>#REF!</v>
      </c>
      <c r="AA236" t="e">
        <f>IF(OR('[1]Upload Template'!#REF!="Building",'[1]Upload Template'!#REF!="Land"),_xlfn.CONCAT('[1]Upload Template'!#REF!,"---",'[1]Upload Template'!#REF!,"---",'[1]Upload Template'!#REF!,"---",'[1]Upload Template'!#REF!),"")</f>
        <v>#REF!</v>
      </c>
      <c r="AB236">
        <v>33001</v>
      </c>
      <c r="AG236" t="s">
        <v>1904</v>
      </c>
      <c r="AL236" s="117">
        <v>2013</v>
      </c>
      <c r="AM236" s="146"/>
    </row>
    <row r="237" spans="26:39" x14ac:dyDescent="0.25">
      <c r="Z237" t="e">
        <f>_xlfn.CONCAT('[1]Upload Template'!#REF!,"---",'[1]Upload Template'!#REF!,"---",'[1]Upload Template'!#REF!)</f>
        <v>#REF!</v>
      </c>
      <c r="AA237" t="e">
        <f>IF(OR('[1]Upload Template'!#REF!="Building",'[1]Upload Template'!#REF!="Land"),_xlfn.CONCAT('[1]Upload Template'!#REF!,"---",'[1]Upload Template'!#REF!,"---",'[1]Upload Template'!#REF!,"---",'[1]Upload Template'!#REF!),"")</f>
        <v>#REF!</v>
      </c>
      <c r="AB237">
        <v>33000</v>
      </c>
      <c r="AG237" t="s">
        <v>1905</v>
      </c>
      <c r="AL237" s="117">
        <v>2014</v>
      </c>
      <c r="AM237" s="146"/>
    </row>
    <row r="238" spans="26:39" x14ac:dyDescent="0.25">
      <c r="Z238" t="e">
        <f>_xlfn.CONCAT('[1]Upload Template'!#REF!,"---",'[1]Upload Template'!#REF!,"---",'[1]Upload Template'!#REF!)</f>
        <v>#REF!</v>
      </c>
      <c r="AA238" t="e">
        <f>IF(OR('[1]Upload Template'!#REF!="Building",'[1]Upload Template'!#REF!="Land"),_xlfn.CONCAT('[1]Upload Template'!#REF!,"---",'[1]Upload Template'!#REF!,"---",'[1]Upload Template'!#REF!,"---",'[1]Upload Template'!#REF!),"")</f>
        <v>#REF!</v>
      </c>
      <c r="AB238">
        <v>25005</v>
      </c>
      <c r="AG238" t="s">
        <v>1906</v>
      </c>
      <c r="AL238" s="117">
        <v>2015</v>
      </c>
      <c r="AM238" s="146"/>
    </row>
    <row r="239" spans="26:39" x14ac:dyDescent="0.25">
      <c r="Z239" t="e">
        <f>_xlfn.CONCAT('[1]Upload Template'!#REF!,"---",'[1]Upload Template'!#REF!,"---",'[1]Upload Template'!#REF!)</f>
        <v>#REF!</v>
      </c>
      <c r="AA239" t="e">
        <f>IF(OR('[1]Upload Template'!#REF!="Building",'[1]Upload Template'!#REF!="Land"),_xlfn.CONCAT('[1]Upload Template'!#REF!,"---",'[1]Upload Template'!#REF!,"---",'[1]Upload Template'!#REF!,"---",'[1]Upload Template'!#REF!),"")</f>
        <v>#REF!</v>
      </c>
      <c r="AB239">
        <v>25004</v>
      </c>
      <c r="AG239" t="s">
        <v>1907</v>
      </c>
      <c r="AL239" s="117">
        <v>2016</v>
      </c>
      <c r="AM239" s="146"/>
    </row>
    <row r="240" spans="26:39" x14ac:dyDescent="0.25">
      <c r="Z240" t="e">
        <f>_xlfn.CONCAT('[1]Upload Template'!#REF!,"---",'[1]Upload Template'!#REF!,"---",'[1]Upload Template'!#REF!)</f>
        <v>#REF!</v>
      </c>
      <c r="AA240" t="e">
        <f>IF(OR('[1]Upload Template'!#REF!="Building",'[1]Upload Template'!#REF!="Land"),_xlfn.CONCAT('[1]Upload Template'!#REF!,"---",'[1]Upload Template'!#REF!,"---",'[1]Upload Template'!#REF!,"---",'[1]Upload Template'!#REF!),"")</f>
        <v>#REF!</v>
      </c>
      <c r="AB240">
        <v>25003</v>
      </c>
      <c r="AG240" t="s">
        <v>1908</v>
      </c>
      <c r="AL240" s="117">
        <v>2017</v>
      </c>
      <c r="AM240" s="146"/>
    </row>
    <row r="241" spans="26:39" x14ac:dyDescent="0.25">
      <c r="Z241" t="e">
        <f>_xlfn.CONCAT('[1]Upload Template'!#REF!,"---",'[1]Upload Template'!#REF!,"---",'[1]Upload Template'!#REF!)</f>
        <v>#REF!</v>
      </c>
      <c r="AA241" t="e">
        <f>IF(OR('[1]Upload Template'!#REF!="Building",'[1]Upload Template'!#REF!="Land"),_xlfn.CONCAT('[1]Upload Template'!#REF!,"---",'[1]Upload Template'!#REF!,"---",'[1]Upload Template'!#REF!,"---",'[1]Upload Template'!#REF!),"")</f>
        <v>#REF!</v>
      </c>
      <c r="AB241">
        <v>25002</v>
      </c>
      <c r="AG241" t="s">
        <v>1909</v>
      </c>
      <c r="AL241" s="117">
        <v>2018</v>
      </c>
      <c r="AM241" s="146"/>
    </row>
    <row r="242" spans="26:39" x14ac:dyDescent="0.25">
      <c r="Z242" t="e">
        <f>_xlfn.CONCAT('[1]Upload Template'!#REF!,"---",'[1]Upload Template'!#REF!,"---",'[1]Upload Template'!#REF!)</f>
        <v>#REF!</v>
      </c>
      <c r="AA242" t="e">
        <f>IF(OR('[1]Upload Template'!#REF!="Building",'[1]Upload Template'!#REF!="Land"),_xlfn.CONCAT('[1]Upload Template'!#REF!,"---",'[1]Upload Template'!#REF!,"---",'[1]Upload Template'!#REF!,"---",'[1]Upload Template'!#REF!),"")</f>
        <v>#REF!</v>
      </c>
      <c r="AB242">
        <v>25001</v>
      </c>
      <c r="AG242" t="s">
        <v>1910</v>
      </c>
      <c r="AL242" s="117">
        <v>2019</v>
      </c>
      <c r="AM242" s="146"/>
    </row>
    <row r="243" spans="26:39" x14ac:dyDescent="0.25">
      <c r="Z243" t="e">
        <f>_xlfn.CONCAT('[1]Upload Template'!#REF!,"---",'[1]Upload Template'!#REF!,"---",'[1]Upload Template'!#REF!)</f>
        <v>#REF!</v>
      </c>
      <c r="AA243" t="e">
        <f>IF(OR('[1]Upload Template'!#REF!="Building",'[1]Upload Template'!#REF!="Land"),_xlfn.CONCAT('[1]Upload Template'!#REF!,"---",'[1]Upload Template'!#REF!,"---",'[1]Upload Template'!#REF!,"---",'[1]Upload Template'!#REF!),"")</f>
        <v>#REF!</v>
      </c>
      <c r="AB243">
        <v>25000</v>
      </c>
      <c r="AG243" t="s">
        <v>1911</v>
      </c>
      <c r="AL243" s="117">
        <v>2020</v>
      </c>
      <c r="AM243" s="146"/>
    </row>
    <row r="244" spans="26:39" x14ac:dyDescent="0.25">
      <c r="Z244" t="e">
        <f>_xlfn.CONCAT('[1]Upload Template'!#REF!,"---",'[1]Upload Template'!#REF!,"---",'[1]Upload Template'!#REF!)</f>
        <v>#REF!</v>
      </c>
      <c r="AA244" t="e">
        <f>IF(OR('[1]Upload Template'!#REF!="Building",'[1]Upload Template'!#REF!="Land"),_xlfn.CONCAT('[1]Upload Template'!#REF!,"---",'[1]Upload Template'!#REF!,"---",'[1]Upload Template'!#REF!,"---",'[1]Upload Template'!#REF!),"")</f>
        <v>#REF!</v>
      </c>
      <c r="AB244">
        <v>24706</v>
      </c>
      <c r="AG244" t="s">
        <v>1912</v>
      </c>
      <c r="AL244" s="117">
        <v>2021</v>
      </c>
      <c r="AM244" s="146"/>
    </row>
    <row r="245" spans="26:39" x14ac:dyDescent="0.25">
      <c r="Z245" t="e">
        <f>_xlfn.CONCAT('[1]Upload Template'!#REF!,"---",'[1]Upload Template'!#REF!,"---",'[1]Upload Template'!#REF!)</f>
        <v>#REF!</v>
      </c>
      <c r="AA245" t="e">
        <f>IF(OR('[1]Upload Template'!#REF!="Building",'[1]Upload Template'!#REF!="Land"),_xlfn.CONCAT('[1]Upload Template'!#REF!,"---",'[1]Upload Template'!#REF!,"---",'[1]Upload Template'!#REF!,"---",'[1]Upload Template'!#REF!),"")</f>
        <v>#REF!</v>
      </c>
      <c r="AB245">
        <v>24704</v>
      </c>
      <c r="AG245" t="s">
        <v>1913</v>
      </c>
      <c r="AL245" s="117">
        <v>2022</v>
      </c>
      <c r="AM245" s="146"/>
    </row>
    <row r="246" spans="26:39" x14ac:dyDescent="0.25">
      <c r="Z246" t="e">
        <f>_xlfn.CONCAT('[1]Upload Template'!#REF!,"---",'[1]Upload Template'!#REF!,"---",'[1]Upload Template'!#REF!)</f>
        <v>#REF!</v>
      </c>
      <c r="AA246" t="e">
        <f>IF(OR('[1]Upload Template'!#REF!="Building",'[1]Upload Template'!#REF!="Land"),_xlfn.CONCAT('[1]Upload Template'!#REF!,"---",'[1]Upload Template'!#REF!,"---",'[1]Upload Template'!#REF!,"---",'[1]Upload Template'!#REF!),"")</f>
        <v>#REF!</v>
      </c>
      <c r="AB246">
        <v>24703</v>
      </c>
      <c r="AG246" t="s">
        <v>1914</v>
      </c>
      <c r="AL246" s="117">
        <v>2023</v>
      </c>
      <c r="AM246" s="146"/>
    </row>
    <row r="247" spans="26:39" x14ac:dyDescent="0.25">
      <c r="Z247" t="e">
        <f>_xlfn.CONCAT('[1]Upload Template'!#REF!,"---",'[1]Upload Template'!#REF!,"---",'[1]Upload Template'!#REF!)</f>
        <v>#REF!</v>
      </c>
      <c r="AA247" t="e">
        <f>IF(OR('[1]Upload Template'!#REF!="Building",'[1]Upload Template'!#REF!="Land"),_xlfn.CONCAT('[1]Upload Template'!#REF!,"---",'[1]Upload Template'!#REF!,"---",'[1]Upload Template'!#REF!,"---",'[1]Upload Template'!#REF!),"")</f>
        <v>#REF!</v>
      </c>
      <c r="AB247">
        <v>24702</v>
      </c>
      <c r="AG247" t="s">
        <v>1915</v>
      </c>
      <c r="AL247" s="117">
        <v>2024</v>
      </c>
      <c r="AM247" s="146"/>
    </row>
    <row r="248" spans="26:39" x14ac:dyDescent="0.25">
      <c r="Z248" t="e">
        <f>_xlfn.CONCAT('[1]Upload Template'!#REF!,"---",'[1]Upload Template'!#REF!,"---",'[1]Upload Template'!#REF!)</f>
        <v>#REF!</v>
      </c>
      <c r="AA248" t="e">
        <f>IF(OR('[1]Upload Template'!#REF!="Building",'[1]Upload Template'!#REF!="Land"),_xlfn.CONCAT('[1]Upload Template'!#REF!,"---",'[1]Upload Template'!#REF!,"---",'[1]Upload Template'!#REF!,"---",'[1]Upload Template'!#REF!),"")</f>
        <v>#REF!</v>
      </c>
      <c r="AB248">
        <v>24701</v>
      </c>
      <c r="AG248" t="s">
        <v>1916</v>
      </c>
      <c r="AL248" s="117">
        <v>2025</v>
      </c>
      <c r="AM248" s="146"/>
    </row>
    <row r="249" spans="26:39" x14ac:dyDescent="0.25">
      <c r="Z249" t="e">
        <f>_xlfn.CONCAT('[1]Upload Template'!#REF!,"---",'[1]Upload Template'!#REF!,"---",'[1]Upload Template'!#REF!)</f>
        <v>#REF!</v>
      </c>
      <c r="AA249" t="e">
        <f>IF(OR('[1]Upload Template'!#REF!="Building",'[1]Upload Template'!#REF!="Land"),_xlfn.CONCAT('[1]Upload Template'!#REF!,"---",'[1]Upload Template'!#REF!,"---",'[1]Upload Template'!#REF!,"---",'[1]Upload Template'!#REF!),"")</f>
        <v>#REF!</v>
      </c>
      <c r="AB249">
        <v>24700</v>
      </c>
      <c r="AG249" t="s">
        <v>1917</v>
      </c>
      <c r="AL249" s="117">
        <v>2026</v>
      </c>
      <c r="AM249" s="146"/>
    </row>
    <row r="250" spans="26:39" x14ac:dyDescent="0.25">
      <c r="Z250" t="e">
        <f>_xlfn.CONCAT('[1]Upload Template'!#REF!,"---",'[1]Upload Template'!#REF!,"---",'[1]Upload Template'!#REF!)</f>
        <v>#REF!</v>
      </c>
      <c r="AA250" t="e">
        <f>IF(OR('[1]Upload Template'!#REF!="Building",'[1]Upload Template'!#REF!="Land"),_xlfn.CONCAT('[1]Upload Template'!#REF!,"---",'[1]Upload Template'!#REF!,"---",'[1]Upload Template'!#REF!,"---",'[1]Upload Template'!#REF!),"")</f>
        <v>#REF!</v>
      </c>
      <c r="AB250">
        <v>24305</v>
      </c>
      <c r="AG250" t="s">
        <v>1918</v>
      </c>
      <c r="AL250" s="117">
        <v>2030</v>
      </c>
      <c r="AM250" s="146"/>
    </row>
    <row r="251" spans="26:39" x14ac:dyDescent="0.25">
      <c r="Z251" t="e">
        <f>_xlfn.CONCAT('[1]Upload Template'!#REF!,"---",'[1]Upload Template'!#REF!,"---",'[1]Upload Template'!#REF!)</f>
        <v>#REF!</v>
      </c>
      <c r="AA251" t="e">
        <f>IF(OR('[1]Upload Template'!#REF!="Building",'[1]Upload Template'!#REF!="Land"),_xlfn.CONCAT('[1]Upload Template'!#REF!,"---",'[1]Upload Template'!#REF!,"---",'[1]Upload Template'!#REF!,"---",'[1]Upload Template'!#REF!),"")</f>
        <v>#REF!</v>
      </c>
      <c r="AB251">
        <v>24304</v>
      </c>
      <c r="AG251" t="s">
        <v>1919</v>
      </c>
      <c r="AL251" s="117">
        <v>2031</v>
      </c>
      <c r="AM251" s="146"/>
    </row>
    <row r="252" spans="26:39" x14ac:dyDescent="0.25">
      <c r="Z252" t="e">
        <f>_xlfn.CONCAT('[1]Upload Template'!#REF!,"---",'[1]Upload Template'!#REF!,"---",'[1]Upload Template'!#REF!)</f>
        <v>#REF!</v>
      </c>
      <c r="AA252" t="e">
        <f>IF(OR('[1]Upload Template'!#REF!="Building",'[1]Upload Template'!#REF!="Land"),_xlfn.CONCAT('[1]Upload Template'!#REF!,"---",'[1]Upload Template'!#REF!,"---",'[1]Upload Template'!#REF!,"---",'[1]Upload Template'!#REF!),"")</f>
        <v>#REF!</v>
      </c>
      <c r="AB252">
        <v>24303</v>
      </c>
      <c r="AG252" t="s">
        <v>1920</v>
      </c>
      <c r="AL252" s="117">
        <v>2035</v>
      </c>
      <c r="AM252" s="146"/>
    </row>
    <row r="253" spans="26:39" x14ac:dyDescent="0.25">
      <c r="Z253" t="e">
        <f>_xlfn.CONCAT('[1]Upload Template'!#REF!,"---",'[1]Upload Template'!#REF!,"---",'[1]Upload Template'!#REF!)</f>
        <v>#REF!</v>
      </c>
      <c r="AA253" t="e">
        <f>IF(OR('[1]Upload Template'!#REF!="Building",'[1]Upload Template'!#REF!="Land"),_xlfn.CONCAT('[1]Upload Template'!#REF!,"---",'[1]Upload Template'!#REF!,"---",'[1]Upload Template'!#REF!,"---",'[1]Upload Template'!#REF!),"")</f>
        <v>#REF!</v>
      </c>
      <c r="AB253">
        <v>24302</v>
      </c>
      <c r="AG253" t="s">
        <v>1921</v>
      </c>
      <c r="AL253" s="117">
        <v>2050</v>
      </c>
      <c r="AM253" s="146"/>
    </row>
    <row r="254" spans="26:39" x14ac:dyDescent="0.25">
      <c r="Z254" t="e">
        <f>_xlfn.CONCAT('[1]Upload Template'!#REF!,"---",'[1]Upload Template'!#REF!,"---",'[1]Upload Template'!#REF!)</f>
        <v>#REF!</v>
      </c>
      <c r="AA254" t="e">
        <f>IF(OR('[1]Upload Template'!#REF!="Building",'[1]Upload Template'!#REF!="Land"),_xlfn.CONCAT('[1]Upload Template'!#REF!,"---",'[1]Upload Template'!#REF!,"---",'[1]Upload Template'!#REF!,"---",'[1]Upload Template'!#REF!),"")</f>
        <v>#REF!</v>
      </c>
      <c r="AB254">
        <v>24300</v>
      </c>
      <c r="AG254" t="s">
        <v>1922</v>
      </c>
      <c r="AL254" s="117">
        <v>2055</v>
      </c>
      <c r="AM254" s="146"/>
    </row>
    <row r="255" spans="26:39" x14ac:dyDescent="0.25">
      <c r="Z255" t="e">
        <f>_xlfn.CONCAT('[1]Upload Template'!#REF!,"---",'[1]Upload Template'!#REF!,"---",'[1]Upload Template'!#REF!)</f>
        <v>#REF!</v>
      </c>
      <c r="AA255" t="e">
        <f>IF(OR('[1]Upload Template'!#REF!="Building",'[1]Upload Template'!#REF!="Land"),_xlfn.CONCAT('[1]Upload Template'!#REF!,"---",'[1]Upload Template'!#REF!,"---",'[1]Upload Template'!#REF!,"---",'[1]Upload Template'!#REF!),"")</f>
        <v>#REF!</v>
      </c>
      <c r="AB255">
        <v>22700</v>
      </c>
      <c r="AG255" t="s">
        <v>1923</v>
      </c>
      <c r="AL255" s="117">
        <v>2090</v>
      </c>
      <c r="AM255" s="146"/>
    </row>
    <row r="256" spans="26:39" x14ac:dyDescent="0.25">
      <c r="Z256" t="e">
        <f>_xlfn.CONCAT('[1]Upload Template'!#REF!,"---",'[1]Upload Template'!#REF!,"---",'[1]Upload Template'!#REF!)</f>
        <v>#REF!</v>
      </c>
      <c r="AA256" t="e">
        <f>IF(OR('[1]Upload Template'!#REF!="Building",'[1]Upload Template'!#REF!="Land"),_xlfn.CONCAT('[1]Upload Template'!#REF!,"---",'[1]Upload Template'!#REF!,"---",'[1]Upload Template'!#REF!,"---",'[1]Upload Template'!#REF!),"")</f>
        <v>#REF!</v>
      </c>
      <c r="AB256">
        <v>22601</v>
      </c>
      <c r="AG256" t="s">
        <v>1924</v>
      </c>
      <c r="AL256" s="117">
        <v>2100</v>
      </c>
      <c r="AM256" s="146"/>
    </row>
    <row r="257" spans="26:39" x14ac:dyDescent="0.25">
      <c r="Z257" t="e">
        <f>_xlfn.CONCAT('[1]Upload Template'!#REF!,"---",'[1]Upload Template'!#REF!,"---",'[1]Upload Template'!#REF!)</f>
        <v>#REF!</v>
      </c>
      <c r="AA257" t="e">
        <f>IF(OR('[1]Upload Template'!#REF!="Building",'[1]Upload Template'!#REF!="Land"),_xlfn.CONCAT('[1]Upload Template'!#REF!,"---",'[1]Upload Template'!#REF!,"---",'[1]Upload Template'!#REF!,"---",'[1]Upload Template'!#REF!),"")</f>
        <v>#REF!</v>
      </c>
      <c r="AB257">
        <v>22600</v>
      </c>
      <c r="AG257" t="s">
        <v>1925</v>
      </c>
      <c r="AL257" s="117">
        <v>2101</v>
      </c>
      <c r="AM257" s="146"/>
    </row>
    <row r="258" spans="26:39" x14ac:dyDescent="0.25">
      <c r="Z258" t="e">
        <f>_xlfn.CONCAT('[1]Upload Template'!#REF!,"---",'[1]Upload Template'!#REF!,"---",'[1]Upload Template'!#REF!)</f>
        <v>#REF!</v>
      </c>
      <c r="AA258" t="e">
        <f>IF(OR('[1]Upload Template'!#REF!="Building",'[1]Upload Template'!#REF!="Land"),_xlfn.CONCAT('[1]Upload Template'!#REF!,"---",'[1]Upload Template'!#REF!,"---",'[1]Upload Template'!#REF!,"---",'[1]Upload Template'!#REF!),"")</f>
        <v>#REF!</v>
      </c>
      <c r="AB258">
        <v>22522</v>
      </c>
      <c r="AG258" t="s">
        <v>1926</v>
      </c>
      <c r="AL258" s="117">
        <v>2102</v>
      </c>
      <c r="AM258" s="146"/>
    </row>
    <row r="259" spans="26:39" x14ac:dyDescent="0.25">
      <c r="Z259" t="e">
        <f>_xlfn.CONCAT('[1]Upload Template'!#REF!,"---",'[1]Upload Template'!#REF!,"---",'[1]Upload Template'!#REF!)</f>
        <v>#REF!</v>
      </c>
      <c r="AA259" t="e">
        <f>IF(OR('[1]Upload Template'!#REF!="Building",'[1]Upload Template'!#REF!="Land"),_xlfn.CONCAT('[1]Upload Template'!#REF!,"---",'[1]Upload Template'!#REF!,"---",'[1]Upload Template'!#REF!,"---",'[1]Upload Template'!#REF!),"")</f>
        <v>#REF!</v>
      </c>
      <c r="AB259">
        <v>22510</v>
      </c>
      <c r="AG259" t="s">
        <v>1927</v>
      </c>
      <c r="AL259" s="117">
        <v>2103</v>
      </c>
      <c r="AM259" s="146"/>
    </row>
    <row r="260" spans="26:39" x14ac:dyDescent="0.25">
      <c r="Z260" t="e">
        <f>_xlfn.CONCAT('[1]Upload Template'!#REF!,"---",'[1]Upload Template'!#REF!,"---",'[1]Upload Template'!#REF!)</f>
        <v>#REF!</v>
      </c>
      <c r="AA260" t="e">
        <f>IF(OR('[1]Upload Template'!#REF!="Building",'[1]Upload Template'!#REF!="Land"),_xlfn.CONCAT('[1]Upload Template'!#REF!,"---",'[1]Upload Template'!#REF!,"---",'[1]Upload Template'!#REF!,"---",'[1]Upload Template'!#REF!),"")</f>
        <v>#REF!</v>
      </c>
      <c r="AB260">
        <v>22509</v>
      </c>
      <c r="AG260" t="s">
        <v>1928</v>
      </c>
      <c r="AL260" s="117">
        <v>2104</v>
      </c>
      <c r="AM260" s="146"/>
    </row>
    <row r="261" spans="26:39" x14ac:dyDescent="0.25">
      <c r="Z261" t="e">
        <f>_xlfn.CONCAT('[1]Upload Template'!#REF!,"---",'[1]Upload Template'!#REF!,"---",'[1]Upload Template'!#REF!)</f>
        <v>#REF!</v>
      </c>
      <c r="AA261" t="e">
        <f>IF(OR('[1]Upload Template'!#REF!="Building",'[1]Upload Template'!#REF!="Land"),_xlfn.CONCAT('[1]Upload Template'!#REF!,"---",'[1]Upload Template'!#REF!,"---",'[1]Upload Template'!#REF!,"---",'[1]Upload Template'!#REF!),"")</f>
        <v>#REF!</v>
      </c>
      <c r="AB261">
        <v>22507</v>
      </c>
      <c r="AG261" t="s">
        <v>1929</v>
      </c>
      <c r="AL261" s="117">
        <v>2105</v>
      </c>
      <c r="AM261" s="146"/>
    </row>
    <row r="262" spans="26:39" x14ac:dyDescent="0.25">
      <c r="Z262" t="e">
        <f>_xlfn.CONCAT('[1]Upload Template'!#REF!,"---",'[1]Upload Template'!#REF!,"---",'[1]Upload Template'!#REF!)</f>
        <v>#REF!</v>
      </c>
      <c r="AA262" t="e">
        <f>IF(OR('[1]Upload Template'!#REF!="Building",'[1]Upload Template'!#REF!="Land"),_xlfn.CONCAT('[1]Upload Template'!#REF!,"---",'[1]Upload Template'!#REF!,"---",'[1]Upload Template'!#REF!,"---",'[1]Upload Template'!#REF!),"")</f>
        <v>#REF!</v>
      </c>
      <c r="AB262">
        <v>22505</v>
      </c>
      <c r="AG262" t="s">
        <v>1930</v>
      </c>
      <c r="AL262" s="117">
        <v>2106</v>
      </c>
      <c r="AM262" s="146"/>
    </row>
    <row r="263" spans="26:39" x14ac:dyDescent="0.25">
      <c r="Z263" t="e">
        <f>_xlfn.CONCAT('[1]Upload Template'!#REF!,"---",'[1]Upload Template'!#REF!,"---",'[1]Upload Template'!#REF!)</f>
        <v>#REF!</v>
      </c>
      <c r="AA263" t="e">
        <f>IF(OR('[1]Upload Template'!#REF!="Building",'[1]Upload Template'!#REF!="Land"),_xlfn.CONCAT('[1]Upload Template'!#REF!,"---",'[1]Upload Template'!#REF!,"---",'[1]Upload Template'!#REF!,"---",'[1]Upload Template'!#REF!),"")</f>
        <v>#REF!</v>
      </c>
      <c r="AB263">
        <v>22503</v>
      </c>
      <c r="AG263" t="s">
        <v>1931</v>
      </c>
      <c r="AL263" s="117">
        <v>2107</v>
      </c>
      <c r="AM263" s="146"/>
    </row>
    <row r="264" spans="26:39" x14ac:dyDescent="0.25">
      <c r="Z264" t="e">
        <f>_xlfn.CONCAT('[1]Upload Template'!#REF!,"---",'[1]Upload Template'!#REF!,"---",'[1]Upload Template'!#REF!)</f>
        <v>#REF!</v>
      </c>
      <c r="AA264" t="e">
        <f>IF(OR('[1]Upload Template'!#REF!="Building",'[1]Upload Template'!#REF!="Land"),_xlfn.CONCAT('[1]Upload Template'!#REF!,"---",'[1]Upload Template'!#REF!,"---",'[1]Upload Template'!#REF!,"---",'[1]Upload Template'!#REF!),"")</f>
        <v>#REF!</v>
      </c>
      <c r="AB264">
        <v>22502</v>
      </c>
      <c r="AG264" t="s">
        <v>1932</v>
      </c>
      <c r="AL264" s="117">
        <v>2108</v>
      </c>
      <c r="AM264" s="146"/>
    </row>
    <row r="265" spans="26:39" x14ac:dyDescent="0.25">
      <c r="Z265" t="e">
        <f>_xlfn.CONCAT('[1]Upload Template'!#REF!,"---",'[1]Upload Template'!#REF!,"---",'[1]Upload Template'!#REF!)</f>
        <v>#REF!</v>
      </c>
      <c r="AA265" t="e">
        <f>IF(OR('[1]Upload Template'!#REF!="Building",'[1]Upload Template'!#REF!="Land"),_xlfn.CONCAT('[1]Upload Template'!#REF!,"---",'[1]Upload Template'!#REF!,"---",'[1]Upload Template'!#REF!,"---",'[1]Upload Template'!#REF!),"")</f>
        <v>#REF!</v>
      </c>
      <c r="AB265">
        <v>22501</v>
      </c>
      <c r="AG265" t="s">
        <v>1933</v>
      </c>
      <c r="AL265" s="117">
        <v>2109</v>
      </c>
      <c r="AM265" s="146"/>
    </row>
    <row r="266" spans="26:39" x14ac:dyDescent="0.25">
      <c r="Z266" t="e">
        <f>_xlfn.CONCAT('[1]Upload Template'!#REF!,"---",'[1]Upload Template'!#REF!,"---",'[1]Upload Template'!#REF!)</f>
        <v>#REF!</v>
      </c>
      <c r="AA266" t="e">
        <f>IF(OR('[1]Upload Template'!#REF!="Building",'[1]Upload Template'!#REF!="Land"),_xlfn.CONCAT('[1]Upload Template'!#REF!,"---",'[1]Upload Template'!#REF!,"---",'[1]Upload Template'!#REF!,"---",'[1]Upload Template'!#REF!),"")</f>
        <v>#REF!</v>
      </c>
      <c r="AB266">
        <v>22500</v>
      </c>
      <c r="AG266" t="s">
        <v>1934</v>
      </c>
      <c r="AL266" s="117">
        <v>2110</v>
      </c>
      <c r="AM266" s="146"/>
    </row>
    <row r="267" spans="26:39" x14ac:dyDescent="0.25">
      <c r="Z267" t="e">
        <f>_xlfn.CONCAT('[1]Upload Template'!#REF!,"---",'[1]Upload Template'!#REF!,"---",'[1]Upload Template'!#REF!)</f>
        <v>#REF!</v>
      </c>
      <c r="AA267" t="e">
        <f>IF(OR('[1]Upload Template'!#REF!="Building",'[1]Upload Template'!#REF!="Land"),_xlfn.CONCAT('[1]Upload Template'!#REF!,"---",'[1]Upload Template'!#REF!,"---",'[1]Upload Template'!#REF!,"---",'[1]Upload Template'!#REF!),"")</f>
        <v>#REF!</v>
      </c>
      <c r="AB267">
        <v>20104</v>
      </c>
      <c r="AG267" t="s">
        <v>1935</v>
      </c>
      <c r="AL267" s="117">
        <v>2111</v>
      </c>
      <c r="AM267" s="146"/>
    </row>
    <row r="268" spans="26:39" x14ac:dyDescent="0.25">
      <c r="Z268" t="e">
        <f>_xlfn.CONCAT('[1]Upload Template'!#REF!,"---",'[1]Upload Template'!#REF!,"---",'[1]Upload Template'!#REF!)</f>
        <v>#REF!</v>
      </c>
      <c r="AA268" t="e">
        <f>IF(OR('[1]Upload Template'!#REF!="Building",'[1]Upload Template'!#REF!="Land"),_xlfn.CONCAT('[1]Upload Template'!#REF!,"---",'[1]Upload Template'!#REF!,"---",'[1]Upload Template'!#REF!,"---",'[1]Upload Template'!#REF!),"")</f>
        <v>#REF!</v>
      </c>
      <c r="AB268">
        <v>20103</v>
      </c>
      <c r="AG268" t="s">
        <v>1936</v>
      </c>
      <c r="AL268" s="117">
        <v>2112</v>
      </c>
      <c r="AM268" s="146"/>
    </row>
    <row r="269" spans="26:39" x14ac:dyDescent="0.25">
      <c r="Z269" t="e">
        <f>_xlfn.CONCAT('[1]Upload Template'!#REF!,"---",'[1]Upload Template'!#REF!,"---",'[1]Upload Template'!#REF!)</f>
        <v>#REF!</v>
      </c>
      <c r="AA269" t="e">
        <f>IF(OR('[1]Upload Template'!#REF!="Building",'[1]Upload Template'!#REF!="Land"),_xlfn.CONCAT('[1]Upload Template'!#REF!,"---",'[1]Upload Template'!#REF!,"---",'[1]Upload Template'!#REF!,"---",'[1]Upload Template'!#REF!),"")</f>
        <v>#REF!</v>
      </c>
      <c r="AB269">
        <v>20102</v>
      </c>
      <c r="AG269" t="s">
        <v>1937</v>
      </c>
      <c r="AL269" s="117">
        <v>2113</v>
      </c>
      <c r="AM269" s="146"/>
    </row>
    <row r="270" spans="26:39" x14ac:dyDescent="0.25">
      <c r="Z270" t="e">
        <f>_xlfn.CONCAT('[1]Upload Template'!#REF!,"---",'[1]Upload Template'!#REF!,"---",'[1]Upload Template'!#REF!)</f>
        <v>#REF!</v>
      </c>
      <c r="AA270" t="e">
        <f>IF(OR('[1]Upload Template'!#REF!="Building",'[1]Upload Template'!#REF!="Land"),_xlfn.CONCAT('[1]Upload Template'!#REF!,"---",'[1]Upload Template'!#REF!,"---",'[1]Upload Template'!#REF!,"---",'[1]Upload Template'!#REF!),"")</f>
        <v>#REF!</v>
      </c>
      <c r="AB270">
        <v>20101</v>
      </c>
      <c r="AG270" t="s">
        <v>1938</v>
      </c>
      <c r="AL270" s="117">
        <v>2114</v>
      </c>
      <c r="AM270" s="146"/>
    </row>
    <row r="271" spans="26:39" x14ac:dyDescent="0.25">
      <c r="Z271" t="e">
        <f>_xlfn.CONCAT('[1]Upload Template'!#REF!,"---",'[1]Upload Template'!#REF!,"---",'[1]Upload Template'!#REF!)</f>
        <v>#REF!</v>
      </c>
      <c r="AA271" t="e">
        <f>IF(OR('[1]Upload Template'!#REF!="Building",'[1]Upload Template'!#REF!="Land"),_xlfn.CONCAT('[1]Upload Template'!#REF!,"---",'[1]Upload Template'!#REF!,"---",'[1]Upload Template'!#REF!,"---",'[1]Upload Template'!#REF!),"")</f>
        <v>#REF!</v>
      </c>
      <c r="AB271">
        <v>20100</v>
      </c>
      <c r="AG271" t="s">
        <v>1939</v>
      </c>
      <c r="AL271" s="117">
        <v>2115</v>
      </c>
      <c r="AM271" s="146"/>
    </row>
    <row r="272" spans="26:39" x14ac:dyDescent="0.25">
      <c r="Z272" t="e">
        <f>_xlfn.CONCAT('[1]Upload Template'!#REF!,"---",'[1]Upload Template'!#REF!,"---",'[1]Upload Template'!#REF!)</f>
        <v>#REF!</v>
      </c>
      <c r="AA272" t="e">
        <f>IF(OR('[1]Upload Template'!#REF!="Building",'[1]Upload Template'!#REF!="Land"),_xlfn.CONCAT('[1]Upload Template'!#REF!,"---",'[1]Upload Template'!#REF!,"---",'[1]Upload Template'!#REF!,"---",'[1]Upload Template'!#REF!),"")</f>
        <v>#REF!</v>
      </c>
      <c r="AB272">
        <v>20000</v>
      </c>
      <c r="AG272" t="s">
        <v>1940</v>
      </c>
      <c r="AL272" s="117">
        <v>2116</v>
      </c>
      <c r="AM272" s="146"/>
    </row>
    <row r="273" spans="26:39" x14ac:dyDescent="0.25">
      <c r="Z273" t="e">
        <f>_xlfn.CONCAT('[1]Upload Template'!#REF!,"---",'[1]Upload Template'!#REF!,"---",'[1]Upload Template'!#REF!)</f>
        <v>#REF!</v>
      </c>
      <c r="AA273" t="e">
        <f>IF(OR('[1]Upload Template'!#REF!="Building",'[1]Upload Template'!#REF!="Land"),_xlfn.CONCAT('[1]Upload Template'!#REF!,"---",'[1]Upload Template'!#REF!,"---",'[1]Upload Template'!#REF!,"---",'[1]Upload Template'!#REF!),"")</f>
        <v>#REF!</v>
      </c>
      <c r="AB273">
        <v>19900</v>
      </c>
      <c r="AG273" t="s">
        <v>1941</v>
      </c>
      <c r="AL273" s="117">
        <v>2119</v>
      </c>
      <c r="AM273" s="146"/>
    </row>
    <row r="274" spans="26:39" x14ac:dyDescent="0.25">
      <c r="Z274" t="e">
        <f>_xlfn.CONCAT('[1]Upload Template'!#REF!,"---",'[1]Upload Template'!#REF!,"---",'[1]Upload Template'!#REF!)</f>
        <v>#REF!</v>
      </c>
      <c r="AA274" t="e">
        <f>IF(OR('[1]Upload Template'!#REF!="Building",'[1]Upload Template'!#REF!="Land"),_xlfn.CONCAT('[1]Upload Template'!#REF!,"---",'[1]Upload Template'!#REF!,"---",'[1]Upload Template'!#REF!,"---",'[1]Upload Template'!#REF!),"")</f>
        <v>#REF!</v>
      </c>
      <c r="AB274">
        <v>19100</v>
      </c>
      <c r="AG274" t="s">
        <v>1942</v>
      </c>
      <c r="AL274" s="117">
        <v>2121</v>
      </c>
      <c r="AM274" s="146"/>
    </row>
    <row r="275" spans="26:39" x14ac:dyDescent="0.25">
      <c r="Z275" t="e">
        <f>_xlfn.CONCAT('[1]Upload Template'!#REF!,"---",'[1]Upload Template'!#REF!,"---",'[1]Upload Template'!#REF!)</f>
        <v>#REF!</v>
      </c>
      <c r="AA275" t="e">
        <f>IF(OR('[1]Upload Template'!#REF!="Building",'[1]Upload Template'!#REF!="Land"),_xlfn.CONCAT('[1]Upload Template'!#REF!,"---",'[1]Upload Template'!#REF!,"---",'[1]Upload Template'!#REF!,"---",'[1]Upload Template'!#REF!),"")</f>
        <v>#REF!</v>
      </c>
      <c r="AB275">
        <v>18600</v>
      </c>
      <c r="AG275" t="s">
        <v>1943</v>
      </c>
      <c r="AL275" s="117">
        <v>2131</v>
      </c>
      <c r="AM275" s="146"/>
    </row>
    <row r="276" spans="26:39" x14ac:dyDescent="0.25">
      <c r="Z276" t="e">
        <f>_xlfn.CONCAT('[1]Upload Template'!#REF!,"---",'[1]Upload Template'!#REF!,"---",'[1]Upload Template'!#REF!)</f>
        <v>#REF!</v>
      </c>
      <c r="AA276" t="e">
        <f>IF(OR('[1]Upload Template'!#REF!="Building",'[1]Upload Template'!#REF!="Land"),_xlfn.CONCAT('[1]Upload Template'!#REF!,"---",'[1]Upload Template'!#REF!,"---",'[1]Upload Template'!#REF!,"---",'[1]Upload Template'!#REF!),"")</f>
        <v>#REF!</v>
      </c>
      <c r="AB276">
        <v>18500</v>
      </c>
      <c r="AG276" t="s">
        <v>1944</v>
      </c>
      <c r="AL276" s="117">
        <v>2148</v>
      </c>
      <c r="AM276" s="146"/>
    </row>
    <row r="277" spans="26:39" x14ac:dyDescent="0.25">
      <c r="Z277" t="e">
        <f>_xlfn.CONCAT('[1]Upload Template'!#REF!,"---",'[1]Upload Template'!#REF!,"---",'[1]Upload Template'!#REF!)</f>
        <v>#REF!</v>
      </c>
      <c r="AA277" t="e">
        <f>IF(OR('[1]Upload Template'!#REF!="Building",'[1]Upload Template'!#REF!="Land"),_xlfn.CONCAT('[1]Upload Template'!#REF!,"---",'[1]Upload Template'!#REF!,"---",'[1]Upload Template'!#REF!,"---",'[1]Upload Template'!#REF!),"")</f>
        <v>#REF!</v>
      </c>
      <c r="AB277">
        <v>16675</v>
      </c>
      <c r="AG277" t="s">
        <v>1945</v>
      </c>
      <c r="AL277" s="117">
        <v>2151</v>
      </c>
      <c r="AM277" s="146"/>
    </row>
    <row r="278" spans="26:39" x14ac:dyDescent="0.25">
      <c r="Z278" t="e">
        <f>_xlfn.CONCAT('[1]Upload Template'!#REF!,"---",'[1]Upload Template'!#REF!,"---",'[1]Upload Template'!#REF!)</f>
        <v>#REF!</v>
      </c>
      <c r="AA278" t="e">
        <f>IF(OR('[1]Upload Template'!#REF!="Building",'[1]Upload Template'!#REF!="Land"),_xlfn.CONCAT('[1]Upload Template'!#REF!,"---",'[1]Upload Template'!#REF!,"---",'[1]Upload Template'!#REF!,"---",'[1]Upload Template'!#REF!),"")</f>
        <v>#REF!</v>
      </c>
      <c r="AB278">
        <v>16614</v>
      </c>
      <c r="AG278" t="s">
        <v>1946</v>
      </c>
      <c r="AL278" s="117">
        <v>2155</v>
      </c>
      <c r="AM278" s="146"/>
    </row>
    <row r="279" spans="26:39" x14ac:dyDescent="0.25">
      <c r="Z279" t="e">
        <f>_xlfn.CONCAT('[1]Upload Template'!#REF!,"---",'[1]Upload Template'!#REF!,"---",'[1]Upload Template'!#REF!)</f>
        <v>#REF!</v>
      </c>
      <c r="AA279" t="e">
        <f>IF(OR('[1]Upload Template'!#REF!="Building",'[1]Upload Template'!#REF!="Land"),_xlfn.CONCAT('[1]Upload Template'!#REF!,"---",'[1]Upload Template'!#REF!,"---",'[1]Upload Template'!#REF!,"---",'[1]Upload Template'!#REF!),"")</f>
        <v>#REF!</v>
      </c>
      <c r="AB279">
        <v>16688</v>
      </c>
      <c r="AG279" t="s">
        <v>1947</v>
      </c>
      <c r="AL279" s="117">
        <v>2159</v>
      </c>
      <c r="AM279" s="146"/>
    </row>
    <row r="280" spans="26:39" x14ac:dyDescent="0.25">
      <c r="Z280" t="e">
        <f>_xlfn.CONCAT('[1]Upload Template'!#REF!,"---",'[1]Upload Template'!#REF!,"---",'[1]Upload Template'!#REF!)</f>
        <v>#REF!</v>
      </c>
      <c r="AA280" t="e">
        <f>IF(OR('[1]Upload Template'!#REF!="Building",'[1]Upload Template'!#REF!="Land"),_xlfn.CONCAT('[1]Upload Template'!#REF!,"---",'[1]Upload Template'!#REF!,"---",'[1]Upload Template'!#REF!,"---",'[1]Upload Template'!#REF!),"")</f>
        <v>#REF!</v>
      </c>
      <c r="AB280">
        <v>16686</v>
      </c>
      <c r="AG280" t="s">
        <v>1948</v>
      </c>
      <c r="AL280" s="117">
        <v>2165</v>
      </c>
      <c r="AM280" s="146"/>
    </row>
    <row r="281" spans="26:39" x14ac:dyDescent="0.25">
      <c r="Z281" t="e">
        <f>_xlfn.CONCAT('[1]Upload Template'!#REF!,"---",'[1]Upload Template'!#REF!,"---",'[1]Upload Template'!#REF!)</f>
        <v>#REF!</v>
      </c>
      <c r="AA281" t="e">
        <f>IF(OR('[1]Upload Template'!#REF!="Building",'[1]Upload Template'!#REF!="Land"),_xlfn.CONCAT('[1]Upload Template'!#REF!,"---",'[1]Upload Template'!#REF!,"---",'[1]Upload Template'!#REF!,"---",'[1]Upload Template'!#REF!),"")</f>
        <v>#REF!</v>
      </c>
      <c r="AB281">
        <v>16685</v>
      </c>
      <c r="AG281" t="s">
        <v>1949</v>
      </c>
      <c r="AL281" s="117">
        <v>2179</v>
      </c>
      <c r="AM281" s="146"/>
    </row>
    <row r="282" spans="26:39" x14ac:dyDescent="0.25">
      <c r="Z282" t="e">
        <f>_xlfn.CONCAT('[1]Upload Template'!#REF!,"---",'[1]Upload Template'!#REF!,"---",'[1]Upload Template'!#REF!)</f>
        <v>#REF!</v>
      </c>
      <c r="AA282" t="e">
        <f>IF(OR('[1]Upload Template'!#REF!="Building",'[1]Upload Template'!#REF!="Land"),_xlfn.CONCAT('[1]Upload Template'!#REF!,"---",'[1]Upload Template'!#REF!,"---",'[1]Upload Template'!#REF!,"---",'[1]Upload Template'!#REF!),"")</f>
        <v>#REF!</v>
      </c>
      <c r="AB282">
        <v>16683</v>
      </c>
      <c r="AG282" t="s">
        <v>1950</v>
      </c>
      <c r="AL282" s="117">
        <v>2180</v>
      </c>
      <c r="AM282" s="146"/>
    </row>
    <row r="283" spans="26:39" x14ac:dyDescent="0.25">
      <c r="Z283" t="e">
        <f>_xlfn.CONCAT('[1]Upload Template'!#REF!,"---",'[1]Upload Template'!#REF!,"---",'[1]Upload Template'!#REF!)</f>
        <v>#REF!</v>
      </c>
      <c r="AA283" t="e">
        <f>IF(OR('[1]Upload Template'!#REF!="Building",'[1]Upload Template'!#REF!="Land"),_xlfn.CONCAT('[1]Upload Template'!#REF!,"---",'[1]Upload Template'!#REF!,"---",'[1]Upload Template'!#REF!,"---",'[1]Upload Template'!#REF!),"")</f>
        <v>#REF!</v>
      </c>
      <c r="AB283">
        <v>16682</v>
      </c>
      <c r="AG283" t="s">
        <v>1951</v>
      </c>
      <c r="AL283" s="117">
        <v>2184</v>
      </c>
      <c r="AM283" s="146"/>
    </row>
    <row r="284" spans="26:39" x14ac:dyDescent="0.25">
      <c r="Z284" t="e">
        <f>_xlfn.CONCAT('[1]Upload Template'!#REF!,"---",'[1]Upload Template'!#REF!,"---",'[1]Upload Template'!#REF!)</f>
        <v>#REF!</v>
      </c>
      <c r="AA284" t="e">
        <f>IF(OR('[1]Upload Template'!#REF!="Building",'[1]Upload Template'!#REF!="Land"),_xlfn.CONCAT('[1]Upload Template'!#REF!,"---",'[1]Upload Template'!#REF!,"---",'[1]Upload Template'!#REF!,"---",'[1]Upload Template'!#REF!),"")</f>
        <v>#REF!</v>
      </c>
      <c r="AB284">
        <v>16681</v>
      </c>
      <c r="AG284" t="s">
        <v>1952</v>
      </c>
      <c r="AL284" s="117">
        <v>2185</v>
      </c>
      <c r="AM284" s="146"/>
    </row>
    <row r="285" spans="26:39" x14ac:dyDescent="0.25">
      <c r="Z285" t="e">
        <f>_xlfn.CONCAT('[1]Upload Template'!#REF!,"---",'[1]Upload Template'!#REF!,"---",'[1]Upload Template'!#REF!)</f>
        <v>#REF!</v>
      </c>
      <c r="AA285" t="e">
        <f>IF(OR('[1]Upload Template'!#REF!="Building",'[1]Upload Template'!#REF!="Land"),_xlfn.CONCAT('[1]Upload Template'!#REF!,"---",'[1]Upload Template'!#REF!,"---",'[1]Upload Template'!#REF!,"---",'[1]Upload Template'!#REF!),"")</f>
        <v>#REF!</v>
      </c>
      <c r="AB285">
        <v>16680</v>
      </c>
      <c r="AG285" t="s">
        <v>1953</v>
      </c>
      <c r="AL285" s="117">
        <v>2191</v>
      </c>
      <c r="AM285" s="146"/>
    </row>
    <row r="286" spans="26:39" x14ac:dyDescent="0.25">
      <c r="Z286" t="e">
        <f>_xlfn.CONCAT('[1]Upload Template'!#REF!,"---",'[1]Upload Template'!#REF!,"---",'[1]Upload Template'!#REF!)</f>
        <v>#REF!</v>
      </c>
      <c r="AA286" t="e">
        <f>IF(OR('[1]Upload Template'!#REF!="Building",'[1]Upload Template'!#REF!="Land"),_xlfn.CONCAT('[1]Upload Template'!#REF!,"---",'[1]Upload Template'!#REF!,"---",'[1]Upload Template'!#REF!,"---",'[1]Upload Template'!#REF!),"")</f>
        <v>#REF!</v>
      </c>
      <c r="AB286">
        <v>16674</v>
      </c>
      <c r="AG286" t="s">
        <v>1954</v>
      </c>
      <c r="AL286" s="117">
        <v>2192</v>
      </c>
      <c r="AM286" s="146"/>
    </row>
    <row r="287" spans="26:39" x14ac:dyDescent="0.25">
      <c r="Z287" t="e">
        <f>_xlfn.CONCAT('[1]Upload Template'!#REF!,"---",'[1]Upload Template'!#REF!,"---",'[1]Upload Template'!#REF!)</f>
        <v>#REF!</v>
      </c>
      <c r="AA287" t="e">
        <f>IF(OR('[1]Upload Template'!#REF!="Building",'[1]Upload Template'!#REF!="Land"),_xlfn.CONCAT('[1]Upload Template'!#REF!,"---",'[1]Upload Template'!#REF!,"---",'[1]Upload Template'!#REF!,"---",'[1]Upload Template'!#REF!),"")</f>
        <v>#REF!</v>
      </c>
      <c r="AB287">
        <v>16673</v>
      </c>
      <c r="AG287" t="s">
        <v>1955</v>
      </c>
      <c r="AL287" s="117">
        <v>2200</v>
      </c>
      <c r="AM287" s="146"/>
    </row>
    <row r="288" spans="26:39" x14ac:dyDescent="0.25">
      <c r="Z288" t="e">
        <f>_xlfn.CONCAT('[1]Upload Template'!#REF!,"---",'[1]Upload Template'!#REF!,"---",'[1]Upload Template'!#REF!)</f>
        <v>#REF!</v>
      </c>
      <c r="AA288" t="e">
        <f>IF(OR('[1]Upload Template'!#REF!="Building",'[1]Upload Template'!#REF!="Land"),_xlfn.CONCAT('[1]Upload Template'!#REF!,"---",'[1]Upload Template'!#REF!,"---",'[1]Upload Template'!#REF!,"---",'[1]Upload Template'!#REF!),"")</f>
        <v>#REF!</v>
      </c>
      <c r="AB288">
        <v>16672</v>
      </c>
      <c r="AG288" t="s">
        <v>1956</v>
      </c>
      <c r="AL288" s="117">
        <v>2201</v>
      </c>
      <c r="AM288" s="146"/>
    </row>
    <row r="289" spans="26:39" x14ac:dyDescent="0.25">
      <c r="Z289" t="e">
        <f>_xlfn.CONCAT('[1]Upload Template'!#REF!,"---",'[1]Upload Template'!#REF!,"---",'[1]Upload Template'!#REF!)</f>
        <v>#REF!</v>
      </c>
      <c r="AA289" t="e">
        <f>IF(OR('[1]Upload Template'!#REF!="Building",'[1]Upload Template'!#REF!="Land"),_xlfn.CONCAT('[1]Upload Template'!#REF!,"---",'[1]Upload Template'!#REF!,"---",'[1]Upload Template'!#REF!,"---",'[1]Upload Template'!#REF!),"")</f>
        <v>#REF!</v>
      </c>
      <c r="AB289">
        <v>16670</v>
      </c>
      <c r="AG289" t="s">
        <v>1957</v>
      </c>
      <c r="AL289" s="117">
        <v>2202</v>
      </c>
      <c r="AM289" s="146"/>
    </row>
    <row r="290" spans="26:39" x14ac:dyDescent="0.25">
      <c r="Z290" t="e">
        <f>_xlfn.CONCAT('[1]Upload Template'!#REF!,"---",'[1]Upload Template'!#REF!,"---",'[1]Upload Template'!#REF!)</f>
        <v>#REF!</v>
      </c>
      <c r="AA290" t="e">
        <f>IF(OR('[1]Upload Template'!#REF!="Building",'[1]Upload Template'!#REF!="Land"),_xlfn.CONCAT('[1]Upload Template'!#REF!,"---",'[1]Upload Template'!#REF!,"---",'[1]Upload Template'!#REF!,"---",'[1]Upload Template'!#REF!),"")</f>
        <v>#REF!</v>
      </c>
      <c r="AB290">
        <v>16654</v>
      </c>
      <c r="AG290" t="s">
        <v>1958</v>
      </c>
      <c r="AL290" s="117">
        <v>2203</v>
      </c>
      <c r="AM290" s="146"/>
    </row>
    <row r="291" spans="26:39" x14ac:dyDescent="0.25">
      <c r="Z291" t="e">
        <f>_xlfn.CONCAT('[1]Upload Template'!#REF!,"---",'[1]Upload Template'!#REF!,"---",'[1]Upload Template'!#REF!)</f>
        <v>#REF!</v>
      </c>
      <c r="AA291" t="e">
        <f>IF(OR('[1]Upload Template'!#REF!="Building",'[1]Upload Template'!#REF!="Land"),_xlfn.CONCAT('[1]Upload Template'!#REF!,"---",'[1]Upload Template'!#REF!,"---",'[1]Upload Template'!#REF!,"---",'[1]Upload Template'!#REF!),"")</f>
        <v>#REF!</v>
      </c>
      <c r="AB291">
        <v>16635</v>
      </c>
      <c r="AG291" t="s">
        <v>1959</v>
      </c>
      <c r="AL291" s="117">
        <v>2204</v>
      </c>
      <c r="AM291" s="146"/>
    </row>
    <row r="292" spans="26:39" x14ac:dyDescent="0.25">
      <c r="Z292" t="e">
        <f>_xlfn.CONCAT('[1]Upload Template'!#REF!,"---",'[1]Upload Template'!#REF!,"---",'[1]Upload Template'!#REF!)</f>
        <v>#REF!</v>
      </c>
      <c r="AA292" t="e">
        <f>IF(OR('[1]Upload Template'!#REF!="Building",'[1]Upload Template'!#REF!="Land"),_xlfn.CONCAT('[1]Upload Template'!#REF!,"---",'[1]Upload Template'!#REF!,"---",'[1]Upload Template'!#REF!,"---",'[1]Upload Template'!#REF!),"")</f>
        <v>#REF!</v>
      </c>
      <c r="AB292">
        <v>16633</v>
      </c>
      <c r="AG292" t="s">
        <v>1960</v>
      </c>
      <c r="AL292" s="117">
        <v>2205</v>
      </c>
      <c r="AM292" s="146"/>
    </row>
    <row r="293" spans="26:39" x14ac:dyDescent="0.25">
      <c r="Z293" t="e">
        <f>_xlfn.CONCAT('[1]Upload Template'!#REF!,"---",'[1]Upload Template'!#REF!,"---",'[1]Upload Template'!#REF!)</f>
        <v>#REF!</v>
      </c>
      <c r="AA293" t="e">
        <f>IF(OR('[1]Upload Template'!#REF!="Building",'[1]Upload Template'!#REF!="Land"),_xlfn.CONCAT('[1]Upload Template'!#REF!,"---",'[1]Upload Template'!#REF!,"---",'[1]Upload Template'!#REF!,"---",'[1]Upload Template'!#REF!),"")</f>
        <v>#REF!</v>
      </c>
      <c r="AB293">
        <v>16632</v>
      </c>
      <c r="AG293" t="s">
        <v>1961</v>
      </c>
      <c r="AL293" s="117">
        <v>2206</v>
      </c>
      <c r="AM293" s="146"/>
    </row>
    <row r="294" spans="26:39" x14ac:dyDescent="0.25">
      <c r="Z294" t="e">
        <f>_xlfn.CONCAT('[1]Upload Template'!#REF!,"---",'[1]Upload Template'!#REF!,"---",'[1]Upload Template'!#REF!)</f>
        <v>#REF!</v>
      </c>
      <c r="AA294" t="e">
        <f>IF(OR('[1]Upload Template'!#REF!="Building",'[1]Upload Template'!#REF!="Land"),_xlfn.CONCAT('[1]Upload Template'!#REF!,"---",'[1]Upload Template'!#REF!,"---",'[1]Upload Template'!#REF!,"---",'[1]Upload Template'!#REF!),"")</f>
        <v>#REF!</v>
      </c>
      <c r="AB294">
        <v>16630</v>
      </c>
      <c r="AG294" t="s">
        <v>1962</v>
      </c>
      <c r="AL294" s="117">
        <v>2207</v>
      </c>
      <c r="AM294" s="146"/>
    </row>
    <row r="295" spans="26:39" x14ac:dyDescent="0.25">
      <c r="Z295" t="e">
        <f>_xlfn.CONCAT('[1]Upload Template'!#REF!,"---",'[1]Upload Template'!#REF!,"---",'[1]Upload Template'!#REF!)</f>
        <v>#REF!</v>
      </c>
      <c r="AA295" t="e">
        <f>IF(OR('[1]Upload Template'!#REF!="Building",'[1]Upload Template'!#REF!="Land"),_xlfn.CONCAT('[1]Upload Template'!#REF!,"---",'[1]Upload Template'!#REF!,"---",'[1]Upload Template'!#REF!,"---",'[1]Upload Template'!#REF!),"")</f>
        <v>#REF!</v>
      </c>
      <c r="AB295">
        <v>16629</v>
      </c>
      <c r="AG295" t="s">
        <v>1963</v>
      </c>
      <c r="AL295" s="117">
        <v>2208</v>
      </c>
      <c r="AM295" s="146"/>
    </row>
    <row r="296" spans="26:39" x14ac:dyDescent="0.25">
      <c r="Z296" t="e">
        <f>_xlfn.CONCAT('[1]Upload Template'!#REF!,"---",'[1]Upload Template'!#REF!,"---",'[1]Upload Template'!#REF!)</f>
        <v>#REF!</v>
      </c>
      <c r="AA296" t="e">
        <f>IF(OR('[1]Upload Template'!#REF!="Building",'[1]Upload Template'!#REF!="Land"),_xlfn.CONCAT('[1]Upload Template'!#REF!,"---",'[1]Upload Template'!#REF!,"---",'[1]Upload Template'!#REF!,"---",'[1]Upload Template'!#REF!),"")</f>
        <v>#REF!</v>
      </c>
      <c r="AB296">
        <v>16628</v>
      </c>
      <c r="AG296" t="s">
        <v>1964</v>
      </c>
      <c r="AL296" s="117">
        <v>2209</v>
      </c>
      <c r="AM296" s="146"/>
    </row>
    <row r="297" spans="26:39" x14ac:dyDescent="0.25">
      <c r="Z297" t="e">
        <f>_xlfn.CONCAT('[1]Upload Template'!#REF!,"---",'[1]Upload Template'!#REF!,"---",'[1]Upload Template'!#REF!)</f>
        <v>#REF!</v>
      </c>
      <c r="AA297" t="e">
        <f>IF(OR('[1]Upload Template'!#REF!="Building",'[1]Upload Template'!#REF!="Land"),_xlfn.CONCAT('[1]Upload Template'!#REF!,"---",'[1]Upload Template'!#REF!,"---",'[1]Upload Template'!#REF!,"---",'[1]Upload Template'!#REF!),"")</f>
        <v>#REF!</v>
      </c>
      <c r="AB297">
        <v>16627</v>
      </c>
      <c r="AG297" t="s">
        <v>1965</v>
      </c>
      <c r="AL297" s="117">
        <v>2210</v>
      </c>
      <c r="AM297" s="146"/>
    </row>
    <row r="298" spans="26:39" x14ac:dyDescent="0.25">
      <c r="Z298" t="e">
        <f>_xlfn.CONCAT('[1]Upload Template'!#REF!,"---",'[1]Upload Template'!#REF!,"---",'[1]Upload Template'!#REF!)</f>
        <v>#REF!</v>
      </c>
      <c r="AA298" t="e">
        <f>IF(OR('[1]Upload Template'!#REF!="Building",'[1]Upload Template'!#REF!="Land"),_xlfn.CONCAT('[1]Upload Template'!#REF!,"---",'[1]Upload Template'!#REF!,"---",'[1]Upload Template'!#REF!,"---",'[1]Upload Template'!#REF!),"")</f>
        <v>#REF!</v>
      </c>
      <c r="AB298">
        <v>16626</v>
      </c>
      <c r="AG298" t="s">
        <v>1966</v>
      </c>
      <c r="AL298" s="117">
        <v>2211</v>
      </c>
      <c r="AM298" s="146"/>
    </row>
    <row r="299" spans="26:39" x14ac:dyDescent="0.25">
      <c r="Z299" t="e">
        <f>_xlfn.CONCAT('[1]Upload Template'!#REF!,"---",'[1]Upload Template'!#REF!,"---",'[1]Upload Template'!#REF!)</f>
        <v>#REF!</v>
      </c>
      <c r="AA299" t="e">
        <f>IF(OR('[1]Upload Template'!#REF!="Building",'[1]Upload Template'!#REF!="Land"),_xlfn.CONCAT('[1]Upload Template'!#REF!,"---",'[1]Upload Template'!#REF!,"---",'[1]Upload Template'!#REF!,"---",'[1]Upload Template'!#REF!),"")</f>
        <v>#REF!</v>
      </c>
      <c r="AB299">
        <v>16625</v>
      </c>
      <c r="AG299" t="s">
        <v>1967</v>
      </c>
      <c r="AL299" s="117">
        <v>2212</v>
      </c>
      <c r="AM299" s="146"/>
    </row>
    <row r="300" spans="26:39" x14ac:dyDescent="0.25">
      <c r="Z300" t="e">
        <f>_xlfn.CONCAT('[1]Upload Template'!#REF!,"---",'[1]Upload Template'!#REF!,"---",'[1]Upload Template'!#REF!)</f>
        <v>#REF!</v>
      </c>
      <c r="AA300" t="e">
        <f>IF(OR('[1]Upload Template'!#REF!="Building",'[1]Upload Template'!#REF!="Land"),_xlfn.CONCAT('[1]Upload Template'!#REF!,"---",'[1]Upload Template'!#REF!,"---",'[1]Upload Template'!#REF!,"---",'[1]Upload Template'!#REF!),"")</f>
        <v>#REF!</v>
      </c>
      <c r="AB300">
        <v>16624</v>
      </c>
      <c r="AG300" t="s">
        <v>1968</v>
      </c>
      <c r="AL300" s="117">
        <v>2213</v>
      </c>
      <c r="AM300" s="146"/>
    </row>
    <row r="301" spans="26:39" x14ac:dyDescent="0.25">
      <c r="Z301" t="e">
        <f>_xlfn.CONCAT('[1]Upload Template'!#REF!,"---",'[1]Upload Template'!#REF!,"---",'[1]Upload Template'!#REF!)</f>
        <v>#REF!</v>
      </c>
      <c r="AA301" t="e">
        <f>IF(OR('[1]Upload Template'!#REF!="Building",'[1]Upload Template'!#REF!="Land"),_xlfn.CONCAT('[1]Upload Template'!#REF!,"---",'[1]Upload Template'!#REF!,"---",'[1]Upload Template'!#REF!,"---",'[1]Upload Template'!#REF!),"")</f>
        <v>#REF!</v>
      </c>
      <c r="AB301">
        <v>16623</v>
      </c>
      <c r="AG301" t="s">
        <v>1969</v>
      </c>
      <c r="AL301" s="117">
        <v>2214</v>
      </c>
      <c r="AM301" s="146"/>
    </row>
    <row r="302" spans="26:39" x14ac:dyDescent="0.25">
      <c r="Z302" t="e">
        <f>_xlfn.CONCAT('[1]Upload Template'!#REF!,"---",'[1]Upload Template'!#REF!,"---",'[1]Upload Template'!#REF!)</f>
        <v>#REF!</v>
      </c>
      <c r="AA302" t="e">
        <f>IF(OR('[1]Upload Template'!#REF!="Building",'[1]Upload Template'!#REF!="Land"),_xlfn.CONCAT('[1]Upload Template'!#REF!,"---",'[1]Upload Template'!#REF!,"---",'[1]Upload Template'!#REF!,"---",'[1]Upload Template'!#REF!),"")</f>
        <v>#REF!</v>
      </c>
      <c r="AB302">
        <v>16622</v>
      </c>
      <c r="AG302" t="s">
        <v>1970</v>
      </c>
      <c r="AL302" s="117">
        <v>2216</v>
      </c>
      <c r="AM302" s="146"/>
    </row>
    <row r="303" spans="26:39" x14ac:dyDescent="0.25">
      <c r="Z303" t="e">
        <f>_xlfn.CONCAT('[1]Upload Template'!#REF!,"---",'[1]Upload Template'!#REF!,"---",'[1]Upload Template'!#REF!)</f>
        <v>#REF!</v>
      </c>
      <c r="AA303" t="e">
        <f>IF(OR('[1]Upload Template'!#REF!="Building",'[1]Upload Template'!#REF!="Land"),_xlfn.CONCAT('[1]Upload Template'!#REF!,"---",'[1]Upload Template'!#REF!,"---",'[1]Upload Template'!#REF!,"---",'[1]Upload Template'!#REF!),"")</f>
        <v>#REF!</v>
      </c>
      <c r="AB303">
        <v>16621</v>
      </c>
      <c r="AG303" t="s">
        <v>1971</v>
      </c>
      <c r="AL303" s="117">
        <v>2220</v>
      </c>
      <c r="AM303" s="146"/>
    </row>
    <row r="304" spans="26:39" x14ac:dyDescent="0.25">
      <c r="Z304" t="e">
        <f>_xlfn.CONCAT('[1]Upload Template'!#REF!,"---",'[1]Upload Template'!#REF!,"---",'[1]Upload Template'!#REF!)</f>
        <v>#REF!</v>
      </c>
      <c r="AA304" t="e">
        <f>IF(OR('[1]Upload Template'!#REF!="Building",'[1]Upload Template'!#REF!="Land"),_xlfn.CONCAT('[1]Upload Template'!#REF!,"---",'[1]Upload Template'!#REF!,"---",'[1]Upload Template'!#REF!,"---",'[1]Upload Template'!#REF!),"")</f>
        <v>#REF!</v>
      </c>
      <c r="AB304">
        <v>16620</v>
      </c>
      <c r="AG304" t="s">
        <v>1972</v>
      </c>
      <c r="AL304" s="117">
        <v>2221</v>
      </c>
      <c r="AM304" s="146"/>
    </row>
    <row r="305" spans="26:39" x14ac:dyDescent="0.25">
      <c r="Z305" t="e">
        <f>_xlfn.CONCAT('[1]Upload Template'!#REF!,"---",'[1]Upload Template'!#REF!,"---",'[1]Upload Template'!#REF!)</f>
        <v>#REF!</v>
      </c>
      <c r="AA305" t="e">
        <f>IF(OR('[1]Upload Template'!#REF!="Building",'[1]Upload Template'!#REF!="Land"),_xlfn.CONCAT('[1]Upload Template'!#REF!,"---",'[1]Upload Template'!#REF!,"---",'[1]Upload Template'!#REF!,"---",'[1]Upload Template'!#REF!),"")</f>
        <v>#REF!</v>
      </c>
      <c r="AB305">
        <v>16616</v>
      </c>
      <c r="AG305" t="s">
        <v>1973</v>
      </c>
      <c r="AL305" s="117">
        <v>2222</v>
      </c>
      <c r="AM305" s="146"/>
    </row>
    <row r="306" spans="26:39" x14ac:dyDescent="0.25">
      <c r="Z306" t="e">
        <f>_xlfn.CONCAT('[1]Upload Template'!#REF!,"---",'[1]Upload Template'!#REF!,"---",'[1]Upload Template'!#REF!)</f>
        <v>#REF!</v>
      </c>
      <c r="AA306" t="e">
        <f>IF(OR('[1]Upload Template'!#REF!="Building",'[1]Upload Template'!#REF!="Land"),_xlfn.CONCAT('[1]Upload Template'!#REF!,"---",'[1]Upload Template'!#REF!,"---",'[1]Upload Template'!#REF!,"---",'[1]Upload Template'!#REF!),"")</f>
        <v>#REF!</v>
      </c>
      <c r="AB306">
        <v>16612</v>
      </c>
      <c r="AG306" t="s">
        <v>1974</v>
      </c>
      <c r="AL306" s="117">
        <v>2223</v>
      </c>
      <c r="AM306" s="146"/>
    </row>
    <row r="307" spans="26:39" x14ac:dyDescent="0.25">
      <c r="Z307" t="e">
        <f>_xlfn.CONCAT('[1]Upload Template'!#REF!,"---",'[1]Upload Template'!#REF!,"---",'[1]Upload Template'!#REF!)</f>
        <v>#REF!</v>
      </c>
      <c r="AA307" t="e">
        <f>IF(OR('[1]Upload Template'!#REF!="Building",'[1]Upload Template'!#REF!="Land"),_xlfn.CONCAT('[1]Upload Template'!#REF!,"---",'[1]Upload Template'!#REF!,"---",'[1]Upload Template'!#REF!,"---",'[1]Upload Template'!#REF!),"")</f>
        <v>#REF!</v>
      </c>
      <c r="AB307">
        <v>16611</v>
      </c>
      <c r="AG307" t="s">
        <v>1975</v>
      </c>
      <c r="AL307" s="117">
        <v>2224</v>
      </c>
      <c r="AM307" s="146"/>
    </row>
    <row r="308" spans="26:39" x14ac:dyDescent="0.25">
      <c r="Z308" t="e">
        <f>_xlfn.CONCAT('[1]Upload Template'!#REF!,"---",'[1]Upload Template'!#REF!,"---",'[1]Upload Template'!#REF!)</f>
        <v>#REF!</v>
      </c>
      <c r="AA308" t="e">
        <f>IF(OR('[1]Upload Template'!#REF!="Building",'[1]Upload Template'!#REF!="Land"),_xlfn.CONCAT('[1]Upload Template'!#REF!,"---",'[1]Upload Template'!#REF!,"---",'[1]Upload Template'!#REF!,"---",'[1]Upload Template'!#REF!),"")</f>
        <v>#REF!</v>
      </c>
      <c r="AB308">
        <v>16610</v>
      </c>
      <c r="AG308" t="s">
        <v>1976</v>
      </c>
      <c r="AL308" s="117">
        <v>2230</v>
      </c>
      <c r="AM308" s="146"/>
    </row>
    <row r="309" spans="26:39" x14ac:dyDescent="0.25">
      <c r="Z309" t="e">
        <f>_xlfn.CONCAT('[1]Upload Template'!#REF!,"---",'[1]Upload Template'!#REF!,"---",'[1]Upload Template'!#REF!)</f>
        <v>#REF!</v>
      </c>
      <c r="AA309" t="e">
        <f>IF(OR('[1]Upload Template'!#REF!="Building",'[1]Upload Template'!#REF!="Land"),_xlfn.CONCAT('[1]Upload Template'!#REF!,"---",'[1]Upload Template'!#REF!,"---",'[1]Upload Template'!#REF!,"---",'[1]Upload Template'!#REF!),"")</f>
        <v>#REF!</v>
      </c>
      <c r="AB309">
        <v>16609</v>
      </c>
      <c r="AG309" t="s">
        <v>1977</v>
      </c>
      <c r="AL309" s="117">
        <v>2231</v>
      </c>
      <c r="AM309" s="146"/>
    </row>
    <row r="310" spans="26:39" x14ac:dyDescent="0.25">
      <c r="Z310" t="e">
        <f>_xlfn.CONCAT('[1]Upload Template'!#REF!,"---",'[1]Upload Template'!#REF!,"---",'[1]Upload Template'!#REF!)</f>
        <v>#REF!</v>
      </c>
      <c r="AA310" t="e">
        <f>IF(OR('[1]Upload Template'!#REF!="Building",'[1]Upload Template'!#REF!="Land"),_xlfn.CONCAT('[1]Upload Template'!#REF!,"---",'[1]Upload Template'!#REF!,"---",'[1]Upload Template'!#REF!,"---",'[1]Upload Template'!#REF!),"")</f>
        <v>#REF!</v>
      </c>
      <c r="AB310">
        <v>16608</v>
      </c>
      <c r="AG310" t="s">
        <v>1978</v>
      </c>
      <c r="AL310" s="117">
        <v>2240</v>
      </c>
      <c r="AM310" s="146"/>
    </row>
    <row r="311" spans="26:39" x14ac:dyDescent="0.25">
      <c r="Z311" t="e">
        <f>_xlfn.CONCAT('[1]Upload Template'!#REF!,"---",'[1]Upload Template'!#REF!,"---",'[1]Upload Template'!#REF!)</f>
        <v>#REF!</v>
      </c>
      <c r="AA311" t="e">
        <f>IF(OR('[1]Upload Template'!#REF!="Building",'[1]Upload Template'!#REF!="Land"),_xlfn.CONCAT('[1]Upload Template'!#REF!,"---",'[1]Upload Template'!#REF!,"---",'[1]Upload Template'!#REF!,"---",'[1]Upload Template'!#REF!),"")</f>
        <v>#REF!</v>
      </c>
      <c r="AB311">
        <v>16606</v>
      </c>
      <c r="AG311" t="s">
        <v>1979</v>
      </c>
      <c r="AL311" s="117">
        <v>2241</v>
      </c>
      <c r="AM311" s="146"/>
    </row>
    <row r="312" spans="26:39" x14ac:dyDescent="0.25">
      <c r="Z312" t="e">
        <f>_xlfn.CONCAT('[1]Upload Template'!#REF!,"---",'[1]Upload Template'!#REF!,"---",'[1]Upload Template'!#REF!)</f>
        <v>#REF!</v>
      </c>
      <c r="AA312" t="e">
        <f>IF(OR('[1]Upload Template'!#REF!="Building",'[1]Upload Template'!#REF!="Land"),_xlfn.CONCAT('[1]Upload Template'!#REF!,"---",'[1]Upload Template'!#REF!,"---",'[1]Upload Template'!#REF!,"---",'[1]Upload Template'!#REF!),"")</f>
        <v>#REF!</v>
      </c>
      <c r="AB312">
        <v>16604</v>
      </c>
      <c r="AG312" t="s">
        <v>1980</v>
      </c>
      <c r="AL312" s="117">
        <v>2242</v>
      </c>
      <c r="AM312" s="146"/>
    </row>
    <row r="313" spans="26:39" x14ac:dyDescent="0.25">
      <c r="Z313" t="e">
        <f>_xlfn.CONCAT('[1]Upload Template'!#REF!,"---",'[1]Upload Template'!#REF!,"---",'[1]Upload Template'!#REF!)</f>
        <v>#REF!</v>
      </c>
      <c r="AA313" t="e">
        <f>IF(OR('[1]Upload Template'!#REF!="Building",'[1]Upload Template'!#REF!="Land"),_xlfn.CONCAT('[1]Upload Template'!#REF!,"---",'[1]Upload Template'!#REF!,"---",'[1]Upload Template'!#REF!,"---",'[1]Upload Template'!#REF!),"")</f>
        <v>#REF!</v>
      </c>
      <c r="AB313">
        <v>16601</v>
      </c>
      <c r="AG313" t="s">
        <v>1981</v>
      </c>
      <c r="AL313" s="117">
        <v>2243</v>
      </c>
      <c r="AM313" s="146"/>
    </row>
    <row r="314" spans="26:39" x14ac:dyDescent="0.25">
      <c r="Z314" t="e">
        <f>_xlfn.CONCAT('[1]Upload Template'!#REF!,"---",'[1]Upload Template'!#REF!,"---",'[1]Upload Template'!#REF!)</f>
        <v>#REF!</v>
      </c>
      <c r="AA314" t="e">
        <f>IF(OR('[1]Upload Template'!#REF!="Building",'[1]Upload Template'!#REF!="Land"),_xlfn.CONCAT('[1]Upload Template'!#REF!,"---",'[1]Upload Template'!#REF!,"---",'[1]Upload Template'!#REF!,"---",'[1]Upload Template'!#REF!),"")</f>
        <v>#REF!</v>
      </c>
      <c r="AB314">
        <v>16600</v>
      </c>
      <c r="AG314" t="s">
        <v>1982</v>
      </c>
      <c r="AL314" s="117">
        <v>2244</v>
      </c>
      <c r="AM314" s="146"/>
    </row>
    <row r="315" spans="26:39" x14ac:dyDescent="0.25">
      <c r="Z315" t="e">
        <f>_xlfn.CONCAT('[1]Upload Template'!#REF!,"---",'[1]Upload Template'!#REF!,"---",'[1]Upload Template'!#REF!)</f>
        <v>#REF!</v>
      </c>
      <c r="AA315" t="e">
        <f>IF(OR('[1]Upload Template'!#REF!="Building",'[1]Upload Template'!#REF!="Land"),_xlfn.CONCAT('[1]Upload Template'!#REF!,"---",'[1]Upload Template'!#REF!,"---",'[1]Upload Template'!#REF!,"---",'[1]Upload Template'!#REF!),"")</f>
        <v>#REF!</v>
      </c>
      <c r="AB315">
        <v>51900</v>
      </c>
      <c r="AG315" t="s">
        <v>1983</v>
      </c>
      <c r="AL315" s="117">
        <v>2245</v>
      </c>
      <c r="AM315" s="146"/>
    </row>
    <row r="316" spans="26:39" x14ac:dyDescent="0.25">
      <c r="Z316" t="e">
        <f>_xlfn.CONCAT('[1]Upload Template'!#REF!,"---",'[1]Upload Template'!#REF!,"---",'[1]Upload Template'!#REF!)</f>
        <v>#REF!</v>
      </c>
      <c r="AA316" t="e">
        <f>IF(OR('[1]Upload Template'!#REF!="Building",'[1]Upload Template'!#REF!="Land"),_xlfn.CONCAT('[1]Upload Template'!#REF!,"---",'[1]Upload Template'!#REF!,"---",'[1]Upload Template'!#REF!,"---",'[1]Upload Template'!#REF!),"")</f>
        <v>#REF!</v>
      </c>
      <c r="AB316">
        <v>50700</v>
      </c>
      <c r="AG316" t="s">
        <v>1984</v>
      </c>
      <c r="AL316" s="117">
        <v>2246</v>
      </c>
      <c r="AM316" s="146"/>
    </row>
    <row r="317" spans="26:39" x14ac:dyDescent="0.25">
      <c r="Z317" t="e">
        <f>_xlfn.CONCAT('[1]Upload Template'!#REF!,"---",'[1]Upload Template'!#REF!,"---",'[1]Upload Template'!#REF!)</f>
        <v>#REF!</v>
      </c>
      <c r="AA317" t="e">
        <f>IF(OR('[1]Upload Template'!#REF!="Building",'[1]Upload Template'!#REF!="Land"),_xlfn.CONCAT('[1]Upload Template'!#REF!,"---",'[1]Upload Template'!#REF!,"---",'[1]Upload Template'!#REF!,"---",'[1]Upload Template'!#REF!),"")</f>
        <v>#REF!</v>
      </c>
      <c r="AB317">
        <v>49700</v>
      </c>
      <c r="AG317" t="s">
        <v>1985</v>
      </c>
      <c r="AL317" s="117">
        <v>2247</v>
      </c>
      <c r="AM317" s="146"/>
    </row>
    <row r="318" spans="26:39" x14ac:dyDescent="0.25">
      <c r="Z318" t="e">
        <f>_xlfn.CONCAT('[1]Upload Template'!#REF!,"---",'[1]Upload Template'!#REF!,"---",'[1]Upload Template'!#REF!)</f>
        <v>#REF!</v>
      </c>
      <c r="AA318" t="e">
        <f>IF(OR('[1]Upload Template'!#REF!="Building",'[1]Upload Template'!#REF!="Land"),_xlfn.CONCAT('[1]Upload Template'!#REF!,"---",'[1]Upload Template'!#REF!,"---",'[1]Upload Template'!#REF!,"---",'[1]Upload Template'!#REF!),"")</f>
        <v>#REF!</v>
      </c>
      <c r="AB318">
        <v>48516</v>
      </c>
      <c r="AG318" t="s">
        <v>1986</v>
      </c>
      <c r="AL318" s="117">
        <v>2251</v>
      </c>
      <c r="AM318" s="146"/>
    </row>
    <row r="319" spans="26:39" x14ac:dyDescent="0.25">
      <c r="Z319" t="e">
        <f>_xlfn.CONCAT('[1]Upload Template'!#REF!,"---",'[1]Upload Template'!#REF!,"---",'[1]Upload Template'!#REF!)</f>
        <v>#REF!</v>
      </c>
      <c r="AA319" t="e">
        <f>IF(OR('[1]Upload Template'!#REF!="Building",'[1]Upload Template'!#REF!="Land"),_xlfn.CONCAT('[1]Upload Template'!#REF!,"---",'[1]Upload Template'!#REF!,"---",'[1]Upload Template'!#REF!,"---",'[1]Upload Template'!#REF!),"")</f>
        <v>#REF!</v>
      </c>
      <c r="AB319">
        <v>48514</v>
      </c>
      <c r="AG319" t="s">
        <v>1987</v>
      </c>
      <c r="AL319" s="117">
        <v>2257</v>
      </c>
      <c r="AM319" s="146"/>
    </row>
    <row r="320" spans="26:39" x14ac:dyDescent="0.25">
      <c r="Z320" t="e">
        <f>_xlfn.CONCAT('[1]Upload Template'!#REF!,"---",'[1]Upload Template'!#REF!,"---",'[1]Upload Template'!#REF!)</f>
        <v>#REF!</v>
      </c>
      <c r="AA320" t="e">
        <f>IF(OR('[1]Upload Template'!#REF!="Building",'[1]Upload Template'!#REF!="Land"),_xlfn.CONCAT('[1]Upload Template'!#REF!,"---",'[1]Upload Template'!#REF!,"---",'[1]Upload Template'!#REF!,"---",'[1]Upload Template'!#REF!),"")</f>
        <v>#REF!</v>
      </c>
      <c r="AB320">
        <v>48512</v>
      </c>
      <c r="AG320" t="s">
        <v>1988</v>
      </c>
      <c r="AL320" s="117">
        <v>2259</v>
      </c>
      <c r="AM320" s="146"/>
    </row>
    <row r="321" spans="26:39" x14ac:dyDescent="0.25">
      <c r="Z321" t="e">
        <f>_xlfn.CONCAT('[1]Upload Template'!#REF!,"---",'[1]Upload Template'!#REF!,"---",'[1]Upload Template'!#REF!)</f>
        <v>#REF!</v>
      </c>
      <c r="AA321" t="e">
        <f>IF(OR('[1]Upload Template'!#REF!="Building",'[1]Upload Template'!#REF!="Land"),_xlfn.CONCAT('[1]Upload Template'!#REF!,"---",'[1]Upload Template'!#REF!,"---",'[1]Upload Template'!#REF!,"---",'[1]Upload Template'!#REF!),"")</f>
        <v>#REF!</v>
      </c>
      <c r="AB321">
        <v>48505</v>
      </c>
      <c r="AG321" t="s">
        <v>1989</v>
      </c>
      <c r="AL321" s="117">
        <v>2261</v>
      </c>
      <c r="AM321" s="146"/>
    </row>
    <row r="322" spans="26:39" x14ac:dyDescent="0.25">
      <c r="Z322" t="e">
        <f>_xlfn.CONCAT('[1]Upload Template'!#REF!,"---",'[1]Upload Template'!#REF!,"---",'[1]Upload Template'!#REF!)</f>
        <v>#REF!</v>
      </c>
      <c r="AA322" t="e">
        <f>IF(OR('[1]Upload Template'!#REF!="Building",'[1]Upload Template'!#REF!="Land"),_xlfn.CONCAT('[1]Upload Template'!#REF!,"---",'[1]Upload Template'!#REF!,"---",'[1]Upload Template'!#REF!,"---",'[1]Upload Template'!#REF!),"")</f>
        <v>#REF!</v>
      </c>
      <c r="AB322">
        <v>48504</v>
      </c>
      <c r="AG322" t="s">
        <v>1990</v>
      </c>
      <c r="AL322" s="117">
        <v>2262</v>
      </c>
      <c r="AM322" s="146"/>
    </row>
    <row r="323" spans="26:39" x14ac:dyDescent="0.25">
      <c r="Z323" t="e">
        <f>_xlfn.CONCAT('[1]Upload Template'!#REF!,"---",'[1]Upload Template'!#REF!,"---",'[1]Upload Template'!#REF!)</f>
        <v>#REF!</v>
      </c>
      <c r="AA323" t="e">
        <f>IF(OR('[1]Upload Template'!#REF!="Building",'[1]Upload Template'!#REF!="Land"),_xlfn.CONCAT('[1]Upload Template'!#REF!,"---",'[1]Upload Template'!#REF!,"---",'[1]Upload Template'!#REF!,"---",'[1]Upload Template'!#REF!),"")</f>
        <v>#REF!</v>
      </c>
      <c r="AB323">
        <v>48502</v>
      </c>
      <c r="AG323" t="s">
        <v>1991</v>
      </c>
      <c r="AL323" s="117">
        <v>2264</v>
      </c>
      <c r="AM323" s="146"/>
    </row>
    <row r="324" spans="26:39" x14ac:dyDescent="0.25">
      <c r="Z324" t="e">
        <f>_xlfn.CONCAT('[1]Upload Template'!#REF!,"---",'[1]Upload Template'!#REF!,"---",'[1]Upload Template'!#REF!)</f>
        <v>#REF!</v>
      </c>
      <c r="AA324" t="e">
        <f>IF(OR('[1]Upload Template'!#REF!="Building",'[1]Upload Template'!#REF!="Land"),_xlfn.CONCAT('[1]Upload Template'!#REF!,"---",'[1]Upload Template'!#REF!,"---",'[1]Upload Template'!#REF!,"---",'[1]Upload Template'!#REF!),"")</f>
        <v>#REF!</v>
      </c>
      <c r="AB324">
        <v>48501</v>
      </c>
      <c r="AG324" t="s">
        <v>1992</v>
      </c>
      <c r="AL324" s="117">
        <v>2271</v>
      </c>
      <c r="AM324" s="146"/>
    </row>
    <row r="325" spans="26:39" x14ac:dyDescent="0.25">
      <c r="Z325" t="e">
        <f>_xlfn.CONCAT('[1]Upload Template'!#REF!,"---",'[1]Upload Template'!#REF!,"---",'[1]Upload Template'!#REF!)</f>
        <v>#REF!</v>
      </c>
      <c r="AA325" t="e">
        <f>IF(OR('[1]Upload Template'!#REF!="Building",'[1]Upload Template'!#REF!="Land"),_xlfn.CONCAT('[1]Upload Template'!#REF!,"---",'[1]Upload Template'!#REF!,"---",'[1]Upload Template'!#REF!,"---",'[1]Upload Template'!#REF!),"")</f>
        <v>#REF!</v>
      </c>
      <c r="AB325">
        <v>48500</v>
      </c>
      <c r="AG325" t="s">
        <v>1993</v>
      </c>
      <c r="AL325" s="117">
        <v>2274</v>
      </c>
      <c r="AM325" s="146"/>
    </row>
    <row r="326" spans="26:39" x14ac:dyDescent="0.25">
      <c r="Z326" t="e">
        <f>_xlfn.CONCAT('[1]Upload Template'!#REF!,"---",'[1]Upload Template'!#REF!,"---",'[1]Upload Template'!#REF!)</f>
        <v>#REF!</v>
      </c>
      <c r="AA326" t="e">
        <f>IF(OR('[1]Upload Template'!#REF!="Building",'[1]Upload Template'!#REF!="Land"),_xlfn.CONCAT('[1]Upload Template'!#REF!,"---",'[1]Upload Template'!#REF!,"---",'[1]Upload Template'!#REF!,"---",'[1]Upload Template'!#REF!),"")</f>
        <v>#REF!</v>
      </c>
      <c r="AB326">
        <v>36601</v>
      </c>
      <c r="AG326" t="s">
        <v>1994</v>
      </c>
      <c r="AL326" s="117">
        <v>2279</v>
      </c>
      <c r="AM326" s="146"/>
    </row>
    <row r="327" spans="26:39" x14ac:dyDescent="0.25">
      <c r="Z327" t="e">
        <f>_xlfn.CONCAT('[1]Upload Template'!#REF!,"---",'[1]Upload Template'!#REF!,"---",'[1]Upload Template'!#REF!)</f>
        <v>#REF!</v>
      </c>
      <c r="AA327" t="e">
        <f>IF(OR('[1]Upload Template'!#REF!="Building",'[1]Upload Template'!#REF!="Land"),_xlfn.CONCAT('[1]Upload Template'!#REF!,"---",'[1]Upload Template'!#REF!,"---",'[1]Upload Template'!#REF!,"---",'[1]Upload Template'!#REF!),"")</f>
        <v>#REF!</v>
      </c>
      <c r="AB327">
        <v>36600</v>
      </c>
      <c r="AG327" t="s">
        <v>1995</v>
      </c>
      <c r="AL327" s="117">
        <v>2280</v>
      </c>
      <c r="AM327" s="146"/>
    </row>
    <row r="328" spans="26:39" x14ac:dyDescent="0.25">
      <c r="Z328" t="e">
        <f>_xlfn.CONCAT('[1]Upload Template'!#REF!,"---",'[1]Upload Template'!#REF!,"---",'[1]Upload Template'!#REF!)</f>
        <v>#REF!</v>
      </c>
      <c r="AA328" t="e">
        <f>IF(OR('[1]Upload Template'!#REF!="Building",'[1]Upload Template'!#REF!="Land"),_xlfn.CONCAT('[1]Upload Template'!#REF!,"---",'[1]Upload Template'!#REF!,"---",'[1]Upload Template'!#REF!,"---",'[1]Upload Template'!#REF!),"")</f>
        <v>#REF!</v>
      </c>
      <c r="AB328">
        <v>34700</v>
      </c>
      <c r="AG328" t="s">
        <v>1996</v>
      </c>
      <c r="AL328" s="117">
        <v>2281</v>
      </c>
      <c r="AM328" s="146"/>
    </row>
    <row r="329" spans="26:39" x14ac:dyDescent="0.25">
      <c r="Z329" t="e">
        <f>_xlfn.CONCAT('[1]Upload Template'!#REF!,"---",'[1]Upload Template'!#REF!,"---",'[1]Upload Template'!#REF!)</f>
        <v>#REF!</v>
      </c>
      <c r="AA329" t="e">
        <f>IF(OR('[1]Upload Template'!#REF!="Building",'[1]Upload Template'!#REF!="Land"),_xlfn.CONCAT('[1]Upload Template'!#REF!,"---",'[1]Upload Template'!#REF!,"---",'[1]Upload Template'!#REF!,"---",'[1]Upload Template'!#REF!),"")</f>
        <v>#REF!</v>
      </c>
      <c r="AB329">
        <v>34100</v>
      </c>
      <c r="AG329" t="s">
        <v>1997</v>
      </c>
      <c r="AL329" s="117">
        <v>2282</v>
      </c>
      <c r="AM329" s="146"/>
    </row>
    <row r="330" spans="26:39" x14ac:dyDescent="0.25">
      <c r="Z330" t="e">
        <f>_xlfn.CONCAT('[1]Upload Template'!#REF!,"---",'[1]Upload Template'!#REF!,"---",'[1]Upload Template'!#REF!)</f>
        <v>#REF!</v>
      </c>
      <c r="AA330" t="e">
        <f>IF(OR('[1]Upload Template'!#REF!="Building",'[1]Upload Template'!#REF!="Land"),_xlfn.CONCAT('[1]Upload Template'!#REF!,"---",'[1]Upload Template'!#REF!,"---",'[1]Upload Template'!#REF!,"---",'[1]Upload Template'!#REF!),"")</f>
        <v>#REF!</v>
      </c>
      <c r="AB330">
        <v>34001</v>
      </c>
      <c r="AG330" t="s">
        <v>1998</v>
      </c>
      <c r="AL330" s="117">
        <v>2283</v>
      </c>
      <c r="AM330" s="146"/>
    </row>
    <row r="331" spans="26:39" x14ac:dyDescent="0.25">
      <c r="Z331" t="e">
        <f>_xlfn.CONCAT('[1]Upload Template'!#REF!,"---",'[1]Upload Template'!#REF!,"---",'[1]Upload Template'!#REF!)</f>
        <v>#REF!</v>
      </c>
      <c r="AA331" t="e">
        <f>IF(OR('[1]Upload Template'!#REF!="Building",'[1]Upload Template'!#REF!="Land"),_xlfn.CONCAT('[1]Upload Template'!#REF!,"---",'[1]Upload Template'!#REF!,"---",'[1]Upload Template'!#REF!,"---",'[1]Upload Template'!#REF!),"")</f>
        <v>#REF!</v>
      </c>
      <c r="AB331">
        <v>34000</v>
      </c>
      <c r="AG331" t="s">
        <v>1999</v>
      </c>
      <c r="AL331" s="117">
        <v>2284</v>
      </c>
      <c r="AM331" s="146"/>
    </row>
    <row r="332" spans="26:39" x14ac:dyDescent="0.25">
      <c r="Z332" t="e">
        <f>_xlfn.CONCAT('[1]Upload Template'!#REF!,"---",'[1]Upload Template'!#REF!,"---",'[1]Upload Template'!#REF!)</f>
        <v>#REF!</v>
      </c>
      <c r="AA332" t="e">
        <f>IF(OR('[1]Upload Template'!#REF!="Building",'[1]Upload Template'!#REF!="Land"),_xlfn.CONCAT('[1]Upload Template'!#REF!,"---",'[1]Upload Template'!#REF!,"---",'[1]Upload Template'!#REF!,"---",'[1]Upload Template'!#REF!),"")</f>
        <v>#REF!</v>
      </c>
      <c r="AB332">
        <v>33701</v>
      </c>
      <c r="AG332" t="s">
        <v>2000</v>
      </c>
      <c r="AL332" s="117">
        <v>2285</v>
      </c>
      <c r="AM332" s="146"/>
    </row>
    <row r="333" spans="26:39" x14ac:dyDescent="0.25">
      <c r="Z333" t="e">
        <f>_xlfn.CONCAT('[1]Upload Template'!#REF!,"---",'[1]Upload Template'!#REF!,"---",'[1]Upload Template'!#REF!)</f>
        <v>#REF!</v>
      </c>
      <c r="AA333" t="e">
        <f>IF(OR('[1]Upload Template'!#REF!="Building",'[1]Upload Template'!#REF!="Land"),_xlfn.CONCAT('[1]Upload Template'!#REF!,"---",'[1]Upload Template'!#REF!,"---",'[1]Upload Template'!#REF!,"---",'[1]Upload Template'!#REF!),"")</f>
        <v>#REF!</v>
      </c>
      <c r="AB333">
        <v>33700</v>
      </c>
      <c r="AG333" t="s">
        <v>2001</v>
      </c>
      <c r="AL333" s="117">
        <v>2286</v>
      </c>
      <c r="AM333" s="146"/>
    </row>
    <row r="334" spans="26:39" x14ac:dyDescent="0.25">
      <c r="Z334" t="e">
        <f>_xlfn.CONCAT('[1]Upload Template'!#REF!,"---",'[1]Upload Template'!#REF!,"---",'[1]Upload Template'!#REF!)</f>
        <v>#REF!</v>
      </c>
      <c r="AA334" t="e">
        <f>IF(OR('[1]Upload Template'!#REF!="Building",'[1]Upload Template'!#REF!="Land"),_xlfn.CONCAT('[1]Upload Template'!#REF!,"---",'[1]Upload Template'!#REF!,"---",'[1]Upload Template'!#REF!,"---",'[1]Upload Template'!#REF!),"")</f>
        <v>#REF!</v>
      </c>
      <c r="AB334">
        <v>32533</v>
      </c>
      <c r="AG334" t="s">
        <v>2002</v>
      </c>
      <c r="AL334" s="117">
        <v>2287</v>
      </c>
      <c r="AM334" s="146"/>
    </row>
    <row r="335" spans="26:39" x14ac:dyDescent="0.25">
      <c r="Z335" t="e">
        <f>_xlfn.CONCAT('[1]Upload Template'!#REF!,"---",'[1]Upload Template'!#REF!,"---",'[1]Upload Template'!#REF!)</f>
        <v>#REF!</v>
      </c>
      <c r="AA335" t="e">
        <f>IF(OR('[1]Upload Template'!#REF!="Building",'[1]Upload Template'!#REF!="Land"),_xlfn.CONCAT('[1]Upload Template'!#REF!,"---",'[1]Upload Template'!#REF!,"---",'[1]Upload Template'!#REF!,"---",'[1]Upload Template'!#REF!),"")</f>
        <v>#REF!</v>
      </c>
      <c r="AB335">
        <v>32527</v>
      </c>
      <c r="AG335" t="s">
        <v>2003</v>
      </c>
      <c r="AL335" s="117">
        <v>2288</v>
      </c>
      <c r="AM335" s="146"/>
    </row>
    <row r="336" spans="26:39" x14ac:dyDescent="0.25">
      <c r="Z336" t="e">
        <f>_xlfn.CONCAT('[1]Upload Template'!#REF!,"---",'[1]Upload Template'!#REF!,"---",'[1]Upload Template'!#REF!)</f>
        <v>#REF!</v>
      </c>
      <c r="AA336" t="e">
        <f>IF(OR('[1]Upload Template'!#REF!="Building",'[1]Upload Template'!#REF!="Land"),_xlfn.CONCAT('[1]Upload Template'!#REF!,"---",'[1]Upload Template'!#REF!,"---",'[1]Upload Template'!#REF!,"---",'[1]Upload Template'!#REF!),"")</f>
        <v>#REF!</v>
      </c>
      <c r="AB336">
        <v>32526</v>
      </c>
      <c r="AG336" t="s">
        <v>2004</v>
      </c>
      <c r="AL336" s="117">
        <v>2289</v>
      </c>
      <c r="AM336" s="146"/>
    </row>
    <row r="337" spans="26:39" x14ac:dyDescent="0.25">
      <c r="Z337" t="e">
        <f>_xlfn.CONCAT('[1]Upload Template'!#REF!,"---",'[1]Upload Template'!#REF!,"---",'[1]Upload Template'!#REF!)</f>
        <v>#REF!</v>
      </c>
      <c r="AA337" t="e">
        <f>IF(OR('[1]Upload Template'!#REF!="Building",'[1]Upload Template'!#REF!="Land"),_xlfn.CONCAT('[1]Upload Template'!#REF!,"---",'[1]Upload Template'!#REF!,"---",'[1]Upload Template'!#REF!,"---",'[1]Upload Template'!#REF!),"")</f>
        <v>#REF!</v>
      </c>
      <c r="AB337">
        <v>32525</v>
      </c>
      <c r="AL337" s="117">
        <v>2290</v>
      </c>
      <c r="AM337" s="146"/>
    </row>
    <row r="338" spans="26:39" x14ac:dyDescent="0.25">
      <c r="Z338" t="e">
        <f>_xlfn.CONCAT('[1]Upload Template'!#REF!,"---",'[1]Upload Template'!#REF!,"---",'[1]Upload Template'!#REF!)</f>
        <v>#REF!</v>
      </c>
      <c r="AA338" t="e">
        <f>IF(OR('[1]Upload Template'!#REF!="Building",'[1]Upload Template'!#REF!="Land"),_xlfn.CONCAT('[1]Upload Template'!#REF!,"---",'[1]Upload Template'!#REF!,"---",'[1]Upload Template'!#REF!,"---",'[1]Upload Template'!#REF!),"")</f>
        <v>#REF!</v>
      </c>
      <c r="AB338">
        <v>32524</v>
      </c>
      <c r="AL338" s="117">
        <v>2291</v>
      </c>
      <c r="AM338" s="146"/>
    </row>
    <row r="339" spans="26:39" x14ac:dyDescent="0.25">
      <c r="Z339" t="e">
        <f>_xlfn.CONCAT('[1]Upload Template'!#REF!,"---",'[1]Upload Template'!#REF!,"---",'[1]Upload Template'!#REF!)</f>
        <v>#REF!</v>
      </c>
      <c r="AA339" t="e">
        <f>IF(OR('[1]Upload Template'!#REF!="Building",'[1]Upload Template'!#REF!="Land"),_xlfn.CONCAT('[1]Upload Template'!#REF!,"---",'[1]Upload Template'!#REF!,"---",'[1]Upload Template'!#REF!,"---",'[1]Upload Template'!#REF!),"")</f>
        <v>#REF!</v>
      </c>
      <c r="AB339">
        <v>32523</v>
      </c>
      <c r="AL339" s="117">
        <v>2292</v>
      </c>
      <c r="AM339" s="146"/>
    </row>
    <row r="340" spans="26:39" x14ac:dyDescent="0.25">
      <c r="Z340" t="e">
        <f>_xlfn.CONCAT('[1]Upload Template'!#REF!,"---",'[1]Upload Template'!#REF!,"---",'[1]Upload Template'!#REF!)</f>
        <v>#REF!</v>
      </c>
      <c r="AA340" t="e">
        <f>IF(OR('[1]Upload Template'!#REF!="Building",'[1]Upload Template'!#REF!="Land"),_xlfn.CONCAT('[1]Upload Template'!#REF!,"---",'[1]Upload Template'!#REF!,"---",'[1]Upload Template'!#REF!,"---",'[1]Upload Template'!#REF!),"")</f>
        <v>#REF!</v>
      </c>
      <c r="AB340">
        <v>32522</v>
      </c>
      <c r="AL340" s="117">
        <v>2293</v>
      </c>
      <c r="AM340" s="146"/>
    </row>
    <row r="341" spans="26:39" x14ac:dyDescent="0.25">
      <c r="Z341" t="e">
        <f>_xlfn.CONCAT('[1]Upload Template'!#REF!,"---",'[1]Upload Template'!#REF!,"---",'[1]Upload Template'!#REF!)</f>
        <v>#REF!</v>
      </c>
      <c r="AA341" t="e">
        <f>IF(OR('[1]Upload Template'!#REF!="Building",'[1]Upload Template'!#REF!="Land"),_xlfn.CONCAT('[1]Upload Template'!#REF!,"---",'[1]Upload Template'!#REF!,"---",'[1]Upload Template'!#REF!,"---",'[1]Upload Template'!#REF!),"")</f>
        <v>#REF!</v>
      </c>
      <c r="AB341">
        <v>32521</v>
      </c>
      <c r="AL341" s="117">
        <v>2294</v>
      </c>
      <c r="AM341" s="146"/>
    </row>
    <row r="342" spans="26:39" x14ac:dyDescent="0.25">
      <c r="Z342" t="e">
        <f>_xlfn.CONCAT('[1]Upload Template'!#REF!,"---",'[1]Upload Template'!#REF!,"---",'[1]Upload Template'!#REF!)</f>
        <v>#REF!</v>
      </c>
      <c r="AA342" t="e">
        <f>IF(OR('[1]Upload Template'!#REF!="Building",'[1]Upload Template'!#REF!="Land"),_xlfn.CONCAT('[1]Upload Template'!#REF!,"---",'[1]Upload Template'!#REF!,"---",'[1]Upload Template'!#REF!,"---",'[1]Upload Template'!#REF!),"")</f>
        <v>#REF!</v>
      </c>
      <c r="AB342">
        <v>32519</v>
      </c>
      <c r="AL342" s="117">
        <v>2295</v>
      </c>
      <c r="AM342" s="146"/>
    </row>
    <row r="343" spans="26:39" x14ac:dyDescent="0.25">
      <c r="Z343" t="e">
        <f>_xlfn.CONCAT('[1]Upload Template'!#REF!,"---",'[1]Upload Template'!#REF!,"---",'[1]Upload Template'!#REF!)</f>
        <v>#REF!</v>
      </c>
      <c r="AA343" t="e">
        <f>IF(OR('[1]Upload Template'!#REF!="Building",'[1]Upload Template'!#REF!="Land"),_xlfn.CONCAT('[1]Upload Template'!#REF!,"---",'[1]Upload Template'!#REF!,"---",'[1]Upload Template'!#REF!,"---",'[1]Upload Template'!#REF!),"")</f>
        <v>#REF!</v>
      </c>
      <c r="AB343">
        <v>32518</v>
      </c>
      <c r="AL343" s="117">
        <v>2297</v>
      </c>
      <c r="AM343" s="146"/>
    </row>
    <row r="344" spans="26:39" x14ac:dyDescent="0.25">
      <c r="Z344" t="e">
        <f>_xlfn.CONCAT('[1]Upload Template'!#REF!,"---",'[1]Upload Template'!#REF!,"---",'[1]Upload Template'!#REF!)</f>
        <v>#REF!</v>
      </c>
      <c r="AA344" t="e">
        <f>IF(OR('[1]Upload Template'!#REF!="Building",'[1]Upload Template'!#REF!="Land"),_xlfn.CONCAT('[1]Upload Template'!#REF!,"---",'[1]Upload Template'!#REF!,"---",'[1]Upload Template'!#REF!,"---",'[1]Upload Template'!#REF!),"")</f>
        <v>#REF!</v>
      </c>
      <c r="AB344">
        <v>32514</v>
      </c>
      <c r="AL344" s="117">
        <v>2299</v>
      </c>
      <c r="AM344" s="146"/>
    </row>
    <row r="345" spans="26:39" x14ac:dyDescent="0.25">
      <c r="Z345" t="e">
        <f>_xlfn.CONCAT('[1]Upload Template'!#REF!,"---",'[1]Upload Template'!#REF!,"---",'[1]Upload Template'!#REF!)</f>
        <v>#REF!</v>
      </c>
      <c r="AA345" t="e">
        <f>IF(OR('[1]Upload Template'!#REF!="Building",'[1]Upload Template'!#REF!="Land"),_xlfn.CONCAT('[1]Upload Template'!#REF!,"---",'[1]Upload Template'!#REF!,"---",'[1]Upload Template'!#REF!,"---",'[1]Upload Template'!#REF!),"")</f>
        <v>#REF!</v>
      </c>
      <c r="AB345">
        <v>32513</v>
      </c>
      <c r="AL345" s="117">
        <v>2300</v>
      </c>
      <c r="AM345" s="146"/>
    </row>
    <row r="346" spans="26:39" x14ac:dyDescent="0.25">
      <c r="Z346" t="e">
        <f>_xlfn.CONCAT('[1]Upload Template'!#REF!,"---",'[1]Upload Template'!#REF!,"---",'[1]Upload Template'!#REF!)</f>
        <v>#REF!</v>
      </c>
      <c r="AA346" t="e">
        <f>IF(OR('[1]Upload Template'!#REF!="Building",'[1]Upload Template'!#REF!="Land"),_xlfn.CONCAT('[1]Upload Template'!#REF!,"---",'[1]Upload Template'!#REF!,"---",'[1]Upload Template'!#REF!,"---",'[1]Upload Template'!#REF!),"")</f>
        <v>#REF!</v>
      </c>
      <c r="AB346">
        <v>32512</v>
      </c>
      <c r="AL346" s="117">
        <v>2301</v>
      </c>
      <c r="AM346" s="146"/>
    </row>
    <row r="347" spans="26:39" x14ac:dyDescent="0.25">
      <c r="Z347" t="e">
        <f>_xlfn.CONCAT('[1]Upload Template'!#REF!,"---",'[1]Upload Template'!#REF!,"---",'[1]Upload Template'!#REF!)</f>
        <v>#REF!</v>
      </c>
      <c r="AA347" t="e">
        <f>IF(OR('[1]Upload Template'!#REF!="Building",'[1]Upload Template'!#REF!="Land"),_xlfn.CONCAT('[1]Upload Template'!#REF!,"---",'[1]Upload Template'!#REF!,"---",'[1]Upload Template'!#REF!,"---",'[1]Upload Template'!#REF!),"")</f>
        <v>#REF!</v>
      </c>
      <c r="AB347">
        <v>32511</v>
      </c>
      <c r="AL347" s="117">
        <v>2302</v>
      </c>
      <c r="AM347" s="146"/>
    </row>
    <row r="348" spans="26:39" x14ac:dyDescent="0.25">
      <c r="Z348" t="e">
        <f>_xlfn.CONCAT('[1]Upload Template'!#REF!,"---",'[1]Upload Template'!#REF!,"---",'[1]Upload Template'!#REF!)</f>
        <v>#REF!</v>
      </c>
      <c r="AA348" t="e">
        <f>IF(OR('[1]Upload Template'!#REF!="Building",'[1]Upload Template'!#REF!="Land"),_xlfn.CONCAT('[1]Upload Template'!#REF!,"---",'[1]Upload Template'!#REF!,"---",'[1]Upload Template'!#REF!,"---",'[1]Upload Template'!#REF!),"")</f>
        <v>#REF!</v>
      </c>
      <c r="AB348">
        <v>32510</v>
      </c>
      <c r="AL348" s="117">
        <v>2303</v>
      </c>
      <c r="AM348" s="146"/>
    </row>
    <row r="349" spans="26:39" x14ac:dyDescent="0.25">
      <c r="Z349" t="e">
        <f>_xlfn.CONCAT('[1]Upload Template'!#REF!,"---",'[1]Upload Template'!#REF!,"---",'[1]Upload Template'!#REF!)</f>
        <v>#REF!</v>
      </c>
      <c r="AA349" t="e">
        <f>IF(OR('[1]Upload Template'!#REF!="Building",'[1]Upload Template'!#REF!="Land"),_xlfn.CONCAT('[1]Upload Template'!#REF!,"---",'[1]Upload Template'!#REF!,"---",'[1]Upload Template'!#REF!,"---",'[1]Upload Template'!#REF!),"")</f>
        <v>#REF!</v>
      </c>
      <c r="AB349">
        <v>32509</v>
      </c>
      <c r="AL349" s="117">
        <v>2304</v>
      </c>
      <c r="AM349" s="146"/>
    </row>
    <row r="350" spans="26:39" x14ac:dyDescent="0.25">
      <c r="Z350" t="e">
        <f>_xlfn.CONCAT('[1]Upload Template'!#REF!,"---",'[1]Upload Template'!#REF!,"---",'[1]Upload Template'!#REF!)</f>
        <v>#REF!</v>
      </c>
      <c r="AA350" t="e">
        <f>IF(OR('[1]Upload Template'!#REF!="Building",'[1]Upload Template'!#REF!="Land"),_xlfn.CONCAT('[1]Upload Template'!#REF!,"---",'[1]Upload Template'!#REF!,"---",'[1]Upload Template'!#REF!,"---",'[1]Upload Template'!#REF!),"")</f>
        <v>#REF!</v>
      </c>
      <c r="AB350">
        <v>32507</v>
      </c>
      <c r="AL350" s="117">
        <v>2305</v>
      </c>
      <c r="AM350" s="146"/>
    </row>
    <row r="351" spans="26:39" x14ac:dyDescent="0.25">
      <c r="Z351" t="e">
        <f>_xlfn.CONCAT('[1]Upload Template'!#REF!,"---",'[1]Upload Template'!#REF!,"---",'[1]Upload Template'!#REF!)</f>
        <v>#REF!</v>
      </c>
      <c r="AA351" t="e">
        <f>IF(OR('[1]Upload Template'!#REF!="Building",'[1]Upload Template'!#REF!="Land"),_xlfn.CONCAT('[1]Upload Template'!#REF!,"---",'[1]Upload Template'!#REF!,"---",'[1]Upload Template'!#REF!,"---",'[1]Upload Template'!#REF!),"")</f>
        <v>#REF!</v>
      </c>
      <c r="AB351">
        <v>32506</v>
      </c>
      <c r="AL351" s="117">
        <v>2306</v>
      </c>
      <c r="AM351" s="146"/>
    </row>
    <row r="352" spans="26:39" x14ac:dyDescent="0.25">
      <c r="Z352" t="e">
        <f>_xlfn.CONCAT('[1]Upload Template'!#REF!,"---",'[1]Upload Template'!#REF!,"---",'[1]Upload Template'!#REF!)</f>
        <v>#REF!</v>
      </c>
      <c r="AA352" t="e">
        <f>IF(OR('[1]Upload Template'!#REF!="Building",'[1]Upload Template'!#REF!="Land"),_xlfn.CONCAT('[1]Upload Template'!#REF!,"---",'[1]Upload Template'!#REF!,"---",'[1]Upload Template'!#REF!,"---",'[1]Upload Template'!#REF!),"")</f>
        <v>#REF!</v>
      </c>
      <c r="AB352">
        <v>32505</v>
      </c>
      <c r="AL352" s="117">
        <v>2307</v>
      </c>
      <c r="AM352" s="146"/>
    </row>
    <row r="353" spans="26:39" x14ac:dyDescent="0.25">
      <c r="Z353" t="e">
        <f>_xlfn.CONCAT('[1]Upload Template'!#REF!,"---",'[1]Upload Template'!#REF!,"---",'[1]Upload Template'!#REF!)</f>
        <v>#REF!</v>
      </c>
      <c r="AA353" t="e">
        <f>IF(OR('[1]Upload Template'!#REF!="Building",'[1]Upload Template'!#REF!="Land"),_xlfn.CONCAT('[1]Upload Template'!#REF!,"---",'[1]Upload Template'!#REF!,"---",'[1]Upload Template'!#REF!,"---",'[1]Upload Template'!#REF!),"")</f>
        <v>#REF!</v>
      </c>
      <c r="AB353">
        <v>32504</v>
      </c>
      <c r="AL353" s="117">
        <v>2308</v>
      </c>
      <c r="AM353" s="146"/>
    </row>
    <row r="354" spans="26:39" x14ac:dyDescent="0.25">
      <c r="Z354" t="e">
        <f>_xlfn.CONCAT('[1]Upload Template'!#REF!,"---",'[1]Upload Template'!#REF!,"---",'[1]Upload Template'!#REF!)</f>
        <v>#REF!</v>
      </c>
      <c r="AA354" t="e">
        <f>IF(OR('[1]Upload Template'!#REF!="Building",'[1]Upload Template'!#REF!="Land"),_xlfn.CONCAT('[1]Upload Template'!#REF!,"---",'[1]Upload Template'!#REF!,"---",'[1]Upload Template'!#REF!,"---",'[1]Upload Template'!#REF!),"")</f>
        <v>#REF!</v>
      </c>
      <c r="AB354">
        <v>32503</v>
      </c>
      <c r="AL354" s="117">
        <v>2309</v>
      </c>
      <c r="AM354" s="146"/>
    </row>
    <row r="355" spans="26:39" x14ac:dyDescent="0.25">
      <c r="Z355" t="e">
        <f>_xlfn.CONCAT('[1]Upload Template'!#REF!,"---",'[1]Upload Template'!#REF!,"---",'[1]Upload Template'!#REF!)</f>
        <v>#REF!</v>
      </c>
      <c r="AA355" t="e">
        <f>IF(OR('[1]Upload Template'!#REF!="Building",'[1]Upload Template'!#REF!="Land"),_xlfn.CONCAT('[1]Upload Template'!#REF!,"---",'[1]Upload Template'!#REF!,"---",'[1]Upload Template'!#REF!,"---",'[1]Upload Template'!#REF!),"")</f>
        <v>#REF!</v>
      </c>
      <c r="AB355">
        <v>32502</v>
      </c>
      <c r="AL355" s="117">
        <v>2310</v>
      </c>
      <c r="AM355" s="146"/>
    </row>
    <row r="356" spans="26:39" x14ac:dyDescent="0.25">
      <c r="Z356" t="e">
        <f>_xlfn.CONCAT('[1]Upload Template'!#REF!,"---",'[1]Upload Template'!#REF!,"---",'[1]Upload Template'!#REF!)</f>
        <v>#REF!</v>
      </c>
      <c r="AA356" t="e">
        <f>IF(OR('[1]Upload Template'!#REF!="Building",'[1]Upload Template'!#REF!="Land"),_xlfn.CONCAT('[1]Upload Template'!#REF!,"---",'[1]Upload Template'!#REF!,"---",'[1]Upload Template'!#REF!,"---",'[1]Upload Template'!#REF!),"")</f>
        <v>#REF!</v>
      </c>
      <c r="AB356">
        <v>32500</v>
      </c>
      <c r="AL356" s="117">
        <v>2311</v>
      </c>
      <c r="AM356" s="146"/>
    </row>
    <row r="357" spans="26:39" x14ac:dyDescent="0.25">
      <c r="Z357" t="e">
        <f>_xlfn.CONCAT('[1]Upload Template'!#REF!,"---",'[1]Upload Template'!#REF!,"---",'[1]Upload Template'!#REF!)</f>
        <v>#REF!</v>
      </c>
      <c r="AA357" t="e">
        <f>IF(OR('[1]Upload Template'!#REF!="Building",'[1]Upload Template'!#REF!="Land"),_xlfn.CONCAT('[1]Upload Template'!#REF!,"---",'[1]Upload Template'!#REF!,"---",'[1]Upload Template'!#REF!,"---",'[1]Upload Template'!#REF!),"")</f>
        <v>#REF!</v>
      </c>
      <c r="AB357">
        <v>31901</v>
      </c>
      <c r="AL357" s="117">
        <v>2312</v>
      </c>
      <c r="AM357" s="146"/>
    </row>
    <row r="358" spans="26:39" x14ac:dyDescent="0.25">
      <c r="Z358" t="e">
        <f>_xlfn.CONCAT('[1]Upload Template'!#REF!,"---",'[1]Upload Template'!#REF!,"---",'[1]Upload Template'!#REF!)</f>
        <v>#REF!</v>
      </c>
      <c r="AA358" t="e">
        <f>IF(OR('[1]Upload Template'!#REF!="Building",'[1]Upload Template'!#REF!="Land"),_xlfn.CONCAT('[1]Upload Template'!#REF!,"---",'[1]Upload Template'!#REF!,"---",'[1]Upload Template'!#REF!,"---",'[1]Upload Template'!#REF!),"")</f>
        <v>#REF!</v>
      </c>
      <c r="AB358">
        <v>31902</v>
      </c>
      <c r="AL358" s="117">
        <v>2320</v>
      </c>
      <c r="AM358" s="146"/>
    </row>
    <row r="359" spans="26:39" x14ac:dyDescent="0.25">
      <c r="Z359" t="e">
        <f>_xlfn.CONCAT('[1]Upload Template'!#REF!,"---",'[1]Upload Template'!#REF!,"---",'[1]Upload Template'!#REF!)</f>
        <v>#REF!</v>
      </c>
      <c r="AA359" t="e">
        <f>IF(OR('[1]Upload Template'!#REF!="Building",'[1]Upload Template'!#REF!="Land"),_xlfn.CONCAT('[1]Upload Template'!#REF!,"---",'[1]Upload Template'!#REF!,"---",'[1]Upload Template'!#REF!,"---",'[1]Upload Template'!#REF!),"")</f>
        <v>#REF!</v>
      </c>
      <c r="AB359">
        <v>31900</v>
      </c>
      <c r="AL359" s="117">
        <v>2321</v>
      </c>
      <c r="AM359" s="146"/>
    </row>
    <row r="360" spans="26:39" x14ac:dyDescent="0.25">
      <c r="Z360" t="e">
        <f>_xlfn.CONCAT('[1]Upload Template'!#REF!,"---",'[1]Upload Template'!#REF!,"---",'[1]Upload Template'!#REF!)</f>
        <v>#REF!</v>
      </c>
      <c r="AA360" t="e">
        <f>IF(OR('[1]Upload Template'!#REF!="Building",'[1]Upload Template'!#REF!="Land"),_xlfn.CONCAT('[1]Upload Template'!#REF!,"---",'[1]Upload Template'!#REF!,"---",'[1]Upload Template'!#REF!,"---",'[1]Upload Template'!#REF!),"")</f>
        <v>#REF!</v>
      </c>
      <c r="AB360">
        <v>31400</v>
      </c>
      <c r="AL360" s="117">
        <v>2330</v>
      </c>
      <c r="AM360" s="146"/>
    </row>
    <row r="361" spans="26:39" x14ac:dyDescent="0.25">
      <c r="Z361" t="e">
        <f>_xlfn.CONCAT('[1]Upload Template'!#REF!,"---",'[1]Upload Template'!#REF!,"---",'[1]Upload Template'!#REF!)</f>
        <v>#REF!</v>
      </c>
      <c r="AA361" t="e">
        <f>IF(OR('[1]Upload Template'!#REF!="Building",'[1]Upload Template'!#REF!="Land"),_xlfn.CONCAT('[1]Upload Template'!#REF!,"---",'[1]Upload Template'!#REF!,"---",'[1]Upload Template'!#REF!,"---",'[1]Upload Template'!#REF!),"")</f>
        <v>#REF!</v>
      </c>
      <c r="AB361">
        <v>31300</v>
      </c>
      <c r="AL361" s="117">
        <v>2331</v>
      </c>
      <c r="AM361" s="146"/>
    </row>
    <row r="362" spans="26:39" x14ac:dyDescent="0.25">
      <c r="Z362" t="e">
        <f>_xlfn.CONCAT('[1]Upload Template'!#REF!,"---",'[1]Upload Template'!#REF!,"---",'[1]Upload Template'!#REF!)</f>
        <v>#REF!</v>
      </c>
      <c r="AA362" t="e">
        <f>IF(OR('[1]Upload Template'!#REF!="Building",'[1]Upload Template'!#REF!="Land"),_xlfn.CONCAT('[1]Upload Template'!#REF!,"---",'[1]Upload Template'!#REF!,"---",'[1]Upload Template'!#REF!,"---",'[1]Upload Template'!#REF!),"")</f>
        <v>#REF!</v>
      </c>
      <c r="AB362">
        <v>31200</v>
      </c>
      <c r="AL362" s="117">
        <v>2340</v>
      </c>
      <c r="AM362" s="146"/>
    </row>
    <row r="363" spans="26:39" x14ac:dyDescent="0.25">
      <c r="Z363" t="e">
        <f>_xlfn.CONCAT('[1]Upload Template'!#REF!,"---",'[1]Upload Template'!#REF!,"---",'[1]Upload Template'!#REF!)</f>
        <v>#REF!</v>
      </c>
      <c r="AA363" t="e">
        <f>IF(OR('[1]Upload Template'!#REF!="Building",'[1]Upload Template'!#REF!="Land"),_xlfn.CONCAT('[1]Upload Template'!#REF!,"---",'[1]Upload Template'!#REF!,"---",'[1]Upload Template'!#REF!,"---",'[1]Upload Template'!#REF!),"")</f>
        <v>#REF!</v>
      </c>
      <c r="AB363">
        <v>30700</v>
      </c>
      <c r="AL363" s="117">
        <v>2350</v>
      </c>
      <c r="AM363" s="146"/>
    </row>
    <row r="364" spans="26:39" x14ac:dyDescent="0.25">
      <c r="Z364" t="e">
        <f>_xlfn.CONCAT('[1]Upload Template'!#REF!,"---",'[1]Upload Template'!#REF!,"---",'[1]Upload Template'!#REF!)</f>
        <v>#REF!</v>
      </c>
      <c r="AA364" t="e">
        <f>IF(OR('[1]Upload Template'!#REF!="Building",'[1]Upload Template'!#REF!="Land"),_xlfn.CONCAT('[1]Upload Template'!#REF!,"---",'[1]Upload Template'!#REF!,"---",'[1]Upload Template'!#REF!,"---",'[1]Upload Template'!#REF!),"")</f>
        <v>#REF!</v>
      </c>
      <c r="AB364">
        <v>30500</v>
      </c>
      <c r="AL364" s="117">
        <v>2400</v>
      </c>
      <c r="AM364" s="146"/>
    </row>
    <row r="365" spans="26:39" x14ac:dyDescent="0.25">
      <c r="Z365" t="e">
        <f>_xlfn.CONCAT('[1]Upload Template'!#REF!,"---",'[1]Upload Template'!#REF!,"---",'[1]Upload Template'!#REF!)</f>
        <v>#REF!</v>
      </c>
      <c r="AA365" t="e">
        <f>IF(OR('[1]Upload Template'!#REF!="Building",'[1]Upload Template'!#REF!="Land"),_xlfn.CONCAT('[1]Upload Template'!#REF!,"---",'[1]Upload Template'!#REF!,"---",'[1]Upload Template'!#REF!,"---",'[1]Upload Template'!#REF!),"")</f>
        <v>#REF!</v>
      </c>
      <c r="AB365">
        <v>30400</v>
      </c>
      <c r="AL365" s="117">
        <v>2401</v>
      </c>
      <c r="AM365" s="146"/>
    </row>
    <row r="366" spans="26:39" x14ac:dyDescent="0.25">
      <c r="Z366" t="e">
        <f>_xlfn.CONCAT('[1]Upload Template'!#REF!,"---",'[1]Upload Template'!#REF!,"---",'[1]Upload Template'!#REF!)</f>
        <v>#REF!</v>
      </c>
      <c r="AA366" t="e">
        <f>IF(OR('[1]Upload Template'!#REF!="Building",'[1]Upload Template'!#REF!="Land"),_xlfn.CONCAT('[1]Upload Template'!#REF!,"---",'[1]Upload Template'!#REF!,"---",'[1]Upload Template'!#REF!,"---",'[1]Upload Template'!#REF!),"")</f>
        <v>#REF!</v>
      </c>
      <c r="AB366">
        <v>30300</v>
      </c>
      <c r="AL366" s="117">
        <v>2402</v>
      </c>
      <c r="AM366" s="146"/>
    </row>
    <row r="367" spans="26:39" x14ac:dyDescent="0.25">
      <c r="Z367" t="e">
        <f>_xlfn.CONCAT('[1]Upload Template'!#REF!,"---",'[1]Upload Template'!#REF!,"---",'[1]Upload Template'!#REF!)</f>
        <v>#REF!</v>
      </c>
      <c r="AA367" t="e">
        <f>IF(OR('[1]Upload Template'!#REF!="Building",'[1]Upload Template'!#REF!="Land"),_xlfn.CONCAT('[1]Upload Template'!#REF!,"---",'[1]Upload Template'!#REF!,"---",'[1]Upload Template'!#REF!,"---",'[1]Upload Template'!#REF!),"")</f>
        <v>#REF!</v>
      </c>
      <c r="AB367">
        <v>30200</v>
      </c>
      <c r="AL367" s="117">
        <v>2403</v>
      </c>
      <c r="AM367" s="146"/>
    </row>
    <row r="368" spans="26:39" x14ac:dyDescent="0.25">
      <c r="Z368" t="e">
        <f>_xlfn.CONCAT('[1]Upload Template'!#REF!,"---",'[1]Upload Template'!#REF!,"---",'[1]Upload Template'!#REF!)</f>
        <v>#REF!</v>
      </c>
      <c r="AA368" t="e">
        <f>IF(OR('[1]Upload Template'!#REF!="Building",'[1]Upload Template'!#REF!="Land"),_xlfn.CONCAT('[1]Upload Template'!#REF!,"---",'[1]Upload Template'!#REF!,"---",'[1]Upload Template'!#REF!,"---",'[1]Upload Template'!#REF!),"")</f>
        <v>#REF!</v>
      </c>
      <c r="AB368">
        <v>30000</v>
      </c>
      <c r="AL368" s="117">
        <v>2404</v>
      </c>
      <c r="AM368" s="146"/>
    </row>
    <row r="369" spans="26:39" x14ac:dyDescent="0.25">
      <c r="Z369" t="e">
        <f>_xlfn.CONCAT('[1]Upload Template'!#REF!,"---",'[1]Upload Template'!#REF!,"---",'[1]Upload Template'!#REF!)</f>
        <v>#REF!</v>
      </c>
      <c r="AA369" t="e">
        <f>IF(OR('[1]Upload Template'!#REF!="Building",'[1]Upload Template'!#REF!="Land"),_xlfn.CONCAT('[1]Upload Template'!#REF!,"---",'[1]Upload Template'!#REF!,"---",'[1]Upload Template'!#REF!,"---",'[1]Upload Template'!#REF!),"")</f>
        <v>#REF!</v>
      </c>
      <c r="AB369">
        <v>29400</v>
      </c>
      <c r="AL369" s="117">
        <v>2405</v>
      </c>
      <c r="AM369" s="146"/>
    </row>
    <row r="370" spans="26:39" x14ac:dyDescent="0.25">
      <c r="Z370" t="e">
        <f>_xlfn.CONCAT('[1]Upload Template'!#REF!,"---",'[1]Upload Template'!#REF!,"---",'[1]Upload Template'!#REF!)</f>
        <v>#REF!</v>
      </c>
      <c r="AA370" t="e">
        <f>IF(OR('[1]Upload Template'!#REF!="Building",'[1]Upload Template'!#REF!="Land"),_xlfn.CONCAT('[1]Upload Template'!#REF!,"---",'[1]Upload Template'!#REF!,"---",'[1]Upload Template'!#REF!,"---",'[1]Upload Template'!#REF!),"")</f>
        <v>#REF!</v>
      </c>
      <c r="AB370">
        <v>28800</v>
      </c>
      <c r="AL370" s="117">
        <v>2406</v>
      </c>
      <c r="AM370" s="146"/>
    </row>
    <row r="371" spans="26:39" x14ac:dyDescent="0.25">
      <c r="Z371" t="e">
        <f>_xlfn.CONCAT('[1]Upload Template'!#REF!,"---",'[1]Upload Template'!#REF!,"---",'[1]Upload Template'!#REF!)</f>
        <v>#REF!</v>
      </c>
      <c r="AA371" t="e">
        <f>IF(OR('[1]Upload Template'!#REF!="Building",'[1]Upload Template'!#REF!="Land"),_xlfn.CONCAT('[1]Upload Template'!#REF!,"---",'[1]Upload Template'!#REF!,"---",'[1]Upload Template'!#REF!,"---",'[1]Upload Template'!#REF!),"")</f>
        <v>#REF!</v>
      </c>
      <c r="AB371">
        <v>28400</v>
      </c>
      <c r="AL371" s="117">
        <v>2407</v>
      </c>
      <c r="AM371" s="146"/>
    </row>
    <row r="372" spans="26:39" x14ac:dyDescent="0.25">
      <c r="Z372" t="e">
        <f>_xlfn.CONCAT('[1]Upload Template'!#REF!,"---",'[1]Upload Template'!#REF!,"---",'[1]Upload Template'!#REF!)</f>
        <v>#REF!</v>
      </c>
      <c r="AA372" t="e">
        <f>IF(OR('[1]Upload Template'!#REF!="Building",'[1]Upload Template'!#REF!="Land"),_xlfn.CONCAT('[1]Upload Template'!#REF!,"---",'[1]Upload Template'!#REF!,"---",'[1]Upload Template'!#REF!,"---",'[1]Upload Template'!#REF!),"")</f>
        <v>#REF!</v>
      </c>
      <c r="AB372">
        <v>28203</v>
      </c>
      <c r="AL372" s="117">
        <v>2408</v>
      </c>
      <c r="AM372" s="146"/>
    </row>
    <row r="373" spans="26:39" x14ac:dyDescent="0.25">
      <c r="Z373" t="e">
        <f>_xlfn.CONCAT('[1]Upload Template'!#REF!,"---",'[1]Upload Template'!#REF!,"---",'[1]Upload Template'!#REF!)</f>
        <v>#REF!</v>
      </c>
      <c r="AA373" t="e">
        <f>IF(OR('[1]Upload Template'!#REF!="Building",'[1]Upload Template'!#REF!="Land"),_xlfn.CONCAT('[1]Upload Template'!#REF!,"---",'[1]Upload Template'!#REF!,"---",'[1]Upload Template'!#REF!,"---",'[1]Upload Template'!#REF!),"")</f>
        <v>#REF!</v>
      </c>
      <c r="AB373">
        <v>28202</v>
      </c>
      <c r="AL373" s="117">
        <v>2409</v>
      </c>
      <c r="AM373" s="146"/>
    </row>
    <row r="374" spans="26:39" x14ac:dyDescent="0.25">
      <c r="Z374" t="e">
        <f>_xlfn.CONCAT('[1]Upload Template'!#REF!,"---",'[1]Upload Template'!#REF!,"---",'[1]Upload Template'!#REF!)</f>
        <v>#REF!</v>
      </c>
      <c r="AA374" t="e">
        <f>IF(OR('[1]Upload Template'!#REF!="Building",'[1]Upload Template'!#REF!="Land"),_xlfn.CONCAT('[1]Upload Template'!#REF!,"---",'[1]Upload Template'!#REF!,"---",'[1]Upload Template'!#REF!,"---",'[1]Upload Template'!#REF!),"")</f>
        <v>#REF!</v>
      </c>
      <c r="AB374">
        <v>28200</v>
      </c>
      <c r="AL374" s="117">
        <v>2410</v>
      </c>
      <c r="AM374" s="146"/>
    </row>
    <row r="375" spans="26:39" x14ac:dyDescent="0.25">
      <c r="Z375" t="e">
        <f>_xlfn.CONCAT('[1]Upload Template'!#REF!,"---",'[1]Upload Template'!#REF!,"---",'[1]Upload Template'!#REF!)</f>
        <v>#REF!</v>
      </c>
      <c r="AA375" t="e">
        <f>IF(OR('[1]Upload Template'!#REF!="Building",'[1]Upload Template'!#REF!="Land"),_xlfn.CONCAT('[1]Upload Template'!#REF!,"---",'[1]Upload Template'!#REF!,"---",'[1]Upload Template'!#REF!,"---",'[1]Upload Template'!#REF!),"")</f>
        <v>#REF!</v>
      </c>
      <c r="AB375">
        <v>27502</v>
      </c>
      <c r="AL375" s="117">
        <v>2411</v>
      </c>
      <c r="AM375" s="146"/>
    </row>
    <row r="376" spans="26:39" x14ac:dyDescent="0.25">
      <c r="Z376" t="e">
        <f>_xlfn.CONCAT('[1]Upload Template'!#REF!,"---",'[1]Upload Template'!#REF!,"---",'[1]Upload Template'!#REF!)</f>
        <v>#REF!</v>
      </c>
      <c r="AA376" t="e">
        <f>IF(OR('[1]Upload Template'!#REF!="Building",'[1]Upload Template'!#REF!="Land"),_xlfn.CONCAT('[1]Upload Template'!#REF!,"---",'[1]Upload Template'!#REF!,"---",'[1]Upload Template'!#REF!,"---",'[1]Upload Template'!#REF!),"")</f>
        <v>#REF!</v>
      </c>
      <c r="AB376">
        <v>27500</v>
      </c>
      <c r="AL376" s="117">
        <v>2412</v>
      </c>
      <c r="AM376" s="146"/>
    </row>
    <row r="377" spans="26:39" x14ac:dyDescent="0.25">
      <c r="Z377" t="e">
        <f>_xlfn.CONCAT('[1]Upload Template'!#REF!,"---",'[1]Upload Template'!#REF!,"---",'[1]Upload Template'!#REF!)</f>
        <v>#REF!</v>
      </c>
      <c r="AA377" t="e">
        <f>IF(OR('[1]Upload Template'!#REF!="Building",'[1]Upload Template'!#REF!="Land"),_xlfn.CONCAT('[1]Upload Template'!#REF!,"---",'[1]Upload Template'!#REF!,"---",'[1]Upload Template'!#REF!,"---",'[1]Upload Template'!#REF!),"")</f>
        <v>#REF!</v>
      </c>
      <c r="AB377">
        <v>27400</v>
      </c>
      <c r="AL377" s="117">
        <v>2413</v>
      </c>
      <c r="AM377" s="146"/>
    </row>
    <row r="378" spans="26:39" x14ac:dyDescent="0.25">
      <c r="Z378" t="e">
        <f>_xlfn.CONCAT('[1]Upload Template'!#REF!,"---",'[1]Upload Template'!#REF!,"---",'[1]Upload Template'!#REF!)</f>
        <v>#REF!</v>
      </c>
      <c r="AA378" t="e">
        <f>IF(OR('[1]Upload Template'!#REF!="Building",'[1]Upload Template'!#REF!="Land"),_xlfn.CONCAT('[1]Upload Template'!#REF!,"---",'[1]Upload Template'!#REF!,"---",'[1]Upload Template'!#REF!,"---",'[1]Upload Template'!#REF!),"")</f>
        <v>#REF!</v>
      </c>
      <c r="AB378">
        <v>27308</v>
      </c>
      <c r="AL378" s="117">
        <v>2414</v>
      </c>
      <c r="AM378" s="146"/>
    </row>
    <row r="379" spans="26:39" x14ac:dyDescent="0.25">
      <c r="Z379" t="e">
        <f>_xlfn.CONCAT('[1]Upload Template'!#REF!,"---",'[1]Upload Template'!#REF!,"---",'[1]Upload Template'!#REF!)</f>
        <v>#REF!</v>
      </c>
      <c r="AA379" t="e">
        <f>IF(OR('[1]Upload Template'!#REF!="Building",'[1]Upload Template'!#REF!="Land"),_xlfn.CONCAT('[1]Upload Template'!#REF!,"---",'[1]Upload Template'!#REF!,"---",'[1]Upload Template'!#REF!,"---",'[1]Upload Template'!#REF!),"")</f>
        <v>#REF!</v>
      </c>
      <c r="AB379">
        <v>27300</v>
      </c>
      <c r="AL379" s="117">
        <v>2415</v>
      </c>
      <c r="AM379" s="146"/>
    </row>
    <row r="380" spans="26:39" x14ac:dyDescent="0.25">
      <c r="Z380" t="e">
        <f>_xlfn.CONCAT('[1]Upload Template'!#REF!,"---",'[1]Upload Template'!#REF!,"---",'[1]Upload Template'!#REF!)</f>
        <v>#REF!</v>
      </c>
      <c r="AA380" t="e">
        <f>IF(OR('[1]Upload Template'!#REF!="Building",'[1]Upload Template'!#REF!="Land"),_xlfn.CONCAT('[1]Upload Template'!#REF!,"---",'[1]Upload Template'!#REF!,"---",'[1]Upload Template'!#REF!,"---",'[1]Upload Template'!#REF!),"")</f>
        <v>#REF!</v>
      </c>
      <c r="AB380">
        <v>27201</v>
      </c>
      <c r="AL380" s="117">
        <v>2416</v>
      </c>
      <c r="AM380" s="146"/>
    </row>
    <row r="381" spans="26:39" x14ac:dyDescent="0.25">
      <c r="Z381" t="e">
        <f>_xlfn.CONCAT('[1]Upload Template'!#REF!,"---",'[1]Upload Template'!#REF!,"---",'[1]Upload Template'!#REF!)</f>
        <v>#REF!</v>
      </c>
      <c r="AA381" t="e">
        <f>IF(OR('[1]Upload Template'!#REF!="Building",'[1]Upload Template'!#REF!="Land"),_xlfn.CONCAT('[1]Upload Template'!#REF!,"---",'[1]Upload Template'!#REF!,"---",'[1]Upload Template'!#REF!,"---",'[1]Upload Template'!#REF!),"")</f>
        <v>#REF!</v>
      </c>
      <c r="AB381">
        <v>27200</v>
      </c>
      <c r="AL381" s="117">
        <v>2417</v>
      </c>
      <c r="AM381" s="146"/>
    </row>
    <row r="382" spans="26:39" x14ac:dyDescent="0.25">
      <c r="Z382" t="e">
        <f>_xlfn.CONCAT('[1]Upload Template'!#REF!,"---",'[1]Upload Template'!#REF!,"---",'[1]Upload Template'!#REF!)</f>
        <v>#REF!</v>
      </c>
      <c r="AA382" t="e">
        <f>IF(OR('[1]Upload Template'!#REF!="Building",'[1]Upload Template'!#REF!="Land"),_xlfn.CONCAT('[1]Upload Template'!#REF!,"---",'[1]Upload Template'!#REF!,"---",'[1]Upload Template'!#REF!,"---",'[1]Upload Template'!#REF!),"")</f>
        <v>#REF!</v>
      </c>
      <c r="AB382">
        <v>26601</v>
      </c>
      <c r="AL382" s="117">
        <v>2418</v>
      </c>
      <c r="AM382" s="146"/>
    </row>
    <row r="383" spans="26:39" x14ac:dyDescent="0.25">
      <c r="Z383" t="e">
        <f>_xlfn.CONCAT('[1]Upload Template'!#REF!,"---",'[1]Upload Template'!#REF!,"---",'[1]Upload Template'!#REF!)</f>
        <v>#REF!</v>
      </c>
      <c r="AA383" t="e">
        <f>IF(OR('[1]Upload Template'!#REF!="Building",'[1]Upload Template'!#REF!="Land"),_xlfn.CONCAT('[1]Upload Template'!#REF!,"---",'[1]Upload Template'!#REF!,"---",'[1]Upload Template'!#REF!,"---",'[1]Upload Template'!#REF!),"")</f>
        <v>#REF!</v>
      </c>
      <c r="AB383">
        <v>26600</v>
      </c>
      <c r="AL383" s="117">
        <v>2419</v>
      </c>
      <c r="AM383" s="146"/>
    </row>
    <row r="384" spans="26:39" x14ac:dyDescent="0.25">
      <c r="Z384" t="e">
        <f>_xlfn.CONCAT('[1]Upload Template'!#REF!,"---",'[1]Upload Template'!#REF!,"---",'[1]Upload Template'!#REF!)</f>
        <v>#REF!</v>
      </c>
      <c r="AA384" t="e">
        <f>IF(OR('[1]Upload Template'!#REF!="Building",'[1]Upload Template'!#REF!="Land"),_xlfn.CONCAT('[1]Upload Template'!#REF!,"---",'[1]Upload Template'!#REF!,"---",'[1]Upload Template'!#REF!,"---",'[1]Upload Template'!#REF!),"")</f>
        <v>#REF!</v>
      </c>
      <c r="AB384">
        <v>26401</v>
      </c>
      <c r="AL384" s="117">
        <v>2420</v>
      </c>
      <c r="AM384" s="146"/>
    </row>
    <row r="385" spans="26:39" x14ac:dyDescent="0.25">
      <c r="Z385" t="e">
        <f>_xlfn.CONCAT('[1]Upload Template'!#REF!,"---",'[1]Upload Template'!#REF!,"---",'[1]Upload Template'!#REF!)</f>
        <v>#REF!</v>
      </c>
      <c r="AA385" t="e">
        <f>IF(OR('[1]Upload Template'!#REF!="Building",'[1]Upload Template'!#REF!="Land"),_xlfn.CONCAT('[1]Upload Template'!#REF!,"---",'[1]Upload Template'!#REF!,"---",'[1]Upload Template'!#REF!,"---",'[1]Upload Template'!#REF!),"")</f>
        <v>#REF!</v>
      </c>
      <c r="AB385">
        <v>26400</v>
      </c>
      <c r="AL385" s="117">
        <v>2430</v>
      </c>
      <c r="AM385" s="146"/>
    </row>
    <row r="386" spans="26:39" x14ac:dyDescent="0.25">
      <c r="Z386" t="e">
        <f>_xlfn.CONCAT('[1]Upload Template'!#REF!,"---",'[1]Upload Template'!#REF!,"---",'[1]Upload Template'!#REF!)</f>
        <v>#REF!</v>
      </c>
      <c r="AA386" t="e">
        <f>IF(OR('[1]Upload Template'!#REF!="Building",'[1]Upload Template'!#REF!="Land"),_xlfn.CONCAT('[1]Upload Template'!#REF!,"---",'[1]Upload Template'!#REF!,"---",'[1]Upload Template'!#REF!,"---",'[1]Upload Template'!#REF!),"")</f>
        <v>#REF!</v>
      </c>
      <c r="AB386">
        <v>25600</v>
      </c>
      <c r="AL386" s="117">
        <v>2440</v>
      </c>
      <c r="AM386" s="146"/>
    </row>
    <row r="387" spans="26:39" x14ac:dyDescent="0.25">
      <c r="Z387" t="e">
        <f>_xlfn.CONCAT('[1]Upload Template'!#REF!,"---",'[1]Upload Template'!#REF!,"---",'[1]Upload Template'!#REF!)</f>
        <v>#REF!</v>
      </c>
      <c r="AA387" t="e">
        <f>IF(OR('[1]Upload Template'!#REF!="Building",'[1]Upload Template'!#REF!="Land"),_xlfn.CONCAT('[1]Upload Template'!#REF!,"---",'[1]Upload Template'!#REF!,"---",'[1]Upload Template'!#REF!,"---",'[1]Upload Template'!#REF!),"")</f>
        <v>#REF!</v>
      </c>
      <c r="AB387">
        <v>25500</v>
      </c>
      <c r="AL387" s="117">
        <v>2450</v>
      </c>
      <c r="AM387" s="146"/>
    </row>
    <row r="388" spans="26:39" x14ac:dyDescent="0.25">
      <c r="Z388" t="e">
        <f>_xlfn.CONCAT('[1]Upload Template'!#REF!,"---",'[1]Upload Template'!#REF!,"---",'[1]Upload Template'!#REF!)</f>
        <v>#REF!</v>
      </c>
      <c r="AA388" t="e">
        <f>IF(OR('[1]Upload Template'!#REF!="Building",'[1]Upload Template'!#REF!="Land"),_xlfn.CONCAT('[1]Upload Template'!#REF!,"---",'[1]Upload Template'!#REF!,"---",'[1]Upload Template'!#REF!,"---",'[1]Upload Template'!#REF!),"")</f>
        <v>#REF!</v>
      </c>
      <c r="AB388">
        <v>25400</v>
      </c>
      <c r="AL388" s="117">
        <v>2460</v>
      </c>
      <c r="AM388" s="146"/>
    </row>
    <row r="389" spans="26:39" x14ac:dyDescent="0.25">
      <c r="Z389" t="e">
        <f>_xlfn.CONCAT('[1]Upload Template'!#REF!,"---",'[1]Upload Template'!#REF!,"---",'[1]Upload Template'!#REF!)</f>
        <v>#REF!</v>
      </c>
      <c r="AA389" t="e">
        <f>IF(OR('[1]Upload Template'!#REF!="Building",'[1]Upload Template'!#REF!="Land"),_xlfn.CONCAT('[1]Upload Template'!#REF!,"---",'[1]Upload Template'!#REF!,"---",'[1]Upload Template'!#REF!,"---",'[1]Upload Template'!#REF!),"")</f>
        <v>#REF!</v>
      </c>
      <c r="AB389">
        <v>21800</v>
      </c>
      <c r="AL389" s="117">
        <v>2500</v>
      </c>
      <c r="AM389" s="146"/>
    </row>
    <row r="390" spans="26:39" x14ac:dyDescent="0.25">
      <c r="Z390" t="e">
        <f>_xlfn.CONCAT('[1]Upload Template'!#REF!,"---",'[1]Upload Template'!#REF!,"---",'[1]Upload Template'!#REF!)</f>
        <v>#REF!</v>
      </c>
      <c r="AA390" t="e">
        <f>IF(OR('[1]Upload Template'!#REF!="Building",'[1]Upload Template'!#REF!="Land"),_xlfn.CONCAT('[1]Upload Template'!#REF!,"---",'[1]Upload Template'!#REF!,"---",'[1]Upload Template'!#REF!,"---",'[1]Upload Template'!#REF!),"")</f>
        <v>#REF!</v>
      </c>
      <c r="AB390">
        <v>21300</v>
      </c>
      <c r="AL390" s="117">
        <v>2501</v>
      </c>
      <c r="AM390" s="146"/>
    </row>
    <row r="391" spans="26:39" x14ac:dyDescent="0.25">
      <c r="Z391" t="e">
        <f>_xlfn.CONCAT('[1]Upload Template'!#REF!,"---",'[1]Upload Template'!#REF!,"---",'[1]Upload Template'!#REF!)</f>
        <v>#REF!</v>
      </c>
      <c r="AA391" t="e">
        <f>IF(OR('[1]Upload Template'!#REF!="Building",'[1]Upload Template'!#REF!="Land"),_xlfn.CONCAT('[1]Upload Template'!#REF!,"---",'[1]Upload Template'!#REF!,"---",'[1]Upload Template'!#REF!,"---",'[1]Upload Template'!#REF!),"")</f>
        <v>#REF!</v>
      </c>
      <c r="AB391">
        <v>21200</v>
      </c>
      <c r="AL391" s="117">
        <v>2502</v>
      </c>
      <c r="AM391" s="146"/>
    </row>
    <row r="392" spans="26:39" x14ac:dyDescent="0.25">
      <c r="Z392" t="e">
        <f>_xlfn.CONCAT('[1]Upload Template'!#REF!,"---",'[1]Upload Template'!#REF!,"---",'[1]Upload Template'!#REF!)</f>
        <v>#REF!</v>
      </c>
      <c r="AA392" t="e">
        <f>IF(OR('[1]Upload Template'!#REF!="Building",'[1]Upload Template'!#REF!="Land"),_xlfn.CONCAT('[1]Upload Template'!#REF!,"---",'[1]Upload Template'!#REF!,"---",'[1]Upload Template'!#REF!,"---",'[1]Upload Template'!#REF!),"")</f>
        <v>#REF!</v>
      </c>
      <c r="AB392">
        <v>21100</v>
      </c>
      <c r="AL392" s="117">
        <v>2503</v>
      </c>
      <c r="AM392" s="146"/>
    </row>
    <row r="393" spans="26:39" x14ac:dyDescent="0.25">
      <c r="Z393" t="e">
        <f>_xlfn.CONCAT('[1]Upload Template'!#REF!,"---",'[1]Upload Template'!#REF!,"---",'[1]Upload Template'!#REF!)</f>
        <v>#REF!</v>
      </c>
      <c r="AA393" t="e">
        <f>IF(OR('[1]Upload Template'!#REF!="Building",'[1]Upload Template'!#REF!="Land"),_xlfn.CONCAT('[1]Upload Template'!#REF!,"---",'[1]Upload Template'!#REF!,"---",'[1]Upload Template'!#REF!,"---",'[1]Upload Template'!#REF!),"")</f>
        <v>#REF!</v>
      </c>
      <c r="AB393">
        <v>21000</v>
      </c>
      <c r="AL393" s="117">
        <v>2504</v>
      </c>
      <c r="AM393" s="146"/>
    </row>
    <row r="394" spans="26:39" x14ac:dyDescent="0.25">
      <c r="Z394" t="e">
        <f>_xlfn.CONCAT('[1]Upload Template'!#REF!,"---",'[1]Upload Template'!#REF!,"---",'[1]Upload Template'!#REF!)</f>
        <v>#REF!</v>
      </c>
      <c r="AA394" t="e">
        <f>IF(OR('[1]Upload Template'!#REF!="Building",'[1]Upload Template'!#REF!="Land"),_xlfn.CONCAT('[1]Upload Template'!#REF!,"---",'[1]Upload Template'!#REF!,"---",'[1]Upload Template'!#REF!,"---",'[1]Upload Template'!#REF!),"")</f>
        <v>#REF!</v>
      </c>
      <c r="AB394">
        <v>18801</v>
      </c>
      <c r="AL394" s="117">
        <v>2505</v>
      </c>
      <c r="AM394" s="146"/>
    </row>
    <row r="395" spans="26:39" x14ac:dyDescent="0.25">
      <c r="Z395" t="e">
        <f>_xlfn.CONCAT('[1]Upload Template'!#REF!,"---",'[1]Upload Template'!#REF!,"---",'[1]Upload Template'!#REF!)</f>
        <v>#REF!</v>
      </c>
      <c r="AA395" t="e">
        <f>IF(OR('[1]Upload Template'!#REF!="Building",'[1]Upload Template'!#REF!="Land"),_xlfn.CONCAT('[1]Upload Template'!#REF!,"---",'[1]Upload Template'!#REF!,"---",'[1]Upload Template'!#REF!,"---",'[1]Upload Template'!#REF!),"")</f>
        <v>#REF!</v>
      </c>
      <c r="AB395">
        <v>18800</v>
      </c>
      <c r="AL395" s="117">
        <v>2506</v>
      </c>
      <c r="AM395" s="146"/>
    </row>
    <row r="396" spans="26:39" x14ac:dyDescent="0.25">
      <c r="Z396" t="e">
        <f>_xlfn.CONCAT('[1]Upload Template'!#REF!,"---",'[1]Upload Template'!#REF!,"---",'[1]Upload Template'!#REF!)</f>
        <v>#REF!</v>
      </c>
      <c r="AA396" t="e">
        <f>IF(OR('[1]Upload Template'!#REF!="Building",'[1]Upload Template'!#REF!="Land"),_xlfn.CONCAT('[1]Upload Template'!#REF!,"---",'[1]Upload Template'!#REF!,"---",'[1]Upload Template'!#REF!,"---",'[1]Upload Template'!#REF!),"")</f>
        <v>#REF!</v>
      </c>
      <c r="AB396">
        <v>48937</v>
      </c>
      <c r="AL396" s="117">
        <v>2507</v>
      </c>
      <c r="AM396" s="146"/>
    </row>
    <row r="397" spans="26:39" x14ac:dyDescent="0.25">
      <c r="Z397" t="e">
        <f>_xlfn.CONCAT('[1]Upload Template'!#REF!,"---",'[1]Upload Template'!#REF!,"---",'[1]Upload Template'!#REF!)</f>
        <v>#REF!</v>
      </c>
      <c r="AA397" t="e">
        <f>IF(OR('[1]Upload Template'!#REF!="Building",'[1]Upload Template'!#REF!="Land"),_xlfn.CONCAT('[1]Upload Template'!#REF!,"---",'[1]Upload Template'!#REF!,"---",'[1]Upload Template'!#REF!,"---",'[1]Upload Template'!#REF!),"")</f>
        <v>#REF!</v>
      </c>
      <c r="AB397">
        <v>48935</v>
      </c>
      <c r="AL397" s="117">
        <v>2508</v>
      </c>
      <c r="AM397" s="146"/>
    </row>
    <row r="398" spans="26:39" x14ac:dyDescent="0.25">
      <c r="Z398" t="e">
        <f>_xlfn.CONCAT('[1]Upload Template'!#REF!,"---",'[1]Upload Template'!#REF!,"---",'[1]Upload Template'!#REF!)</f>
        <v>#REF!</v>
      </c>
      <c r="AA398" t="e">
        <f>IF(OR('[1]Upload Template'!#REF!="Building",'[1]Upload Template'!#REF!="Land"),_xlfn.CONCAT('[1]Upload Template'!#REF!,"---",'[1]Upload Template'!#REF!,"---",'[1]Upload Template'!#REF!,"---",'[1]Upload Template'!#REF!),"")</f>
        <v>#REF!</v>
      </c>
      <c r="AB398">
        <v>48933</v>
      </c>
      <c r="AL398" s="117">
        <v>2509</v>
      </c>
      <c r="AM398" s="146"/>
    </row>
    <row r="399" spans="26:39" x14ac:dyDescent="0.25">
      <c r="Z399" t="e">
        <f>_xlfn.CONCAT('[1]Upload Template'!#REF!,"---",'[1]Upload Template'!#REF!,"---",'[1]Upload Template'!#REF!)</f>
        <v>#REF!</v>
      </c>
      <c r="AA399" t="e">
        <f>IF(OR('[1]Upload Template'!#REF!="Building",'[1]Upload Template'!#REF!="Land"),_xlfn.CONCAT('[1]Upload Template'!#REF!,"---",'[1]Upload Template'!#REF!,"---",'[1]Upload Template'!#REF!,"---",'[1]Upload Template'!#REF!),"")</f>
        <v>#REF!</v>
      </c>
      <c r="AB399">
        <v>48932</v>
      </c>
      <c r="AL399" s="117">
        <v>2510</v>
      </c>
      <c r="AM399" s="146"/>
    </row>
    <row r="400" spans="26:39" x14ac:dyDescent="0.25">
      <c r="Z400" t="e">
        <f>_xlfn.CONCAT('[1]Upload Template'!#REF!,"---",'[1]Upload Template'!#REF!,"---",'[1]Upload Template'!#REF!)</f>
        <v>#REF!</v>
      </c>
      <c r="AA400" t="e">
        <f>IF(OR('[1]Upload Template'!#REF!="Building",'[1]Upload Template'!#REF!="Land"),_xlfn.CONCAT('[1]Upload Template'!#REF!,"---",'[1]Upload Template'!#REF!,"---",'[1]Upload Template'!#REF!,"---",'[1]Upload Template'!#REF!),"")</f>
        <v>#REF!</v>
      </c>
      <c r="AB400">
        <v>48929</v>
      </c>
      <c r="AL400" s="117">
        <v>2511</v>
      </c>
      <c r="AM400" s="146"/>
    </row>
    <row r="401" spans="26:39" x14ac:dyDescent="0.25">
      <c r="Z401" t="e">
        <f>_xlfn.CONCAT('[1]Upload Template'!#REF!,"---",'[1]Upload Template'!#REF!,"---",'[1]Upload Template'!#REF!)</f>
        <v>#REF!</v>
      </c>
      <c r="AA401" t="e">
        <f>IF(OR('[1]Upload Template'!#REF!="Building",'[1]Upload Template'!#REF!="Land"),_xlfn.CONCAT('[1]Upload Template'!#REF!,"---",'[1]Upload Template'!#REF!,"---",'[1]Upload Template'!#REF!,"---",'[1]Upload Template'!#REF!),"")</f>
        <v>#REF!</v>
      </c>
      <c r="AB401">
        <v>48927</v>
      </c>
      <c r="AL401" s="117">
        <v>2520</v>
      </c>
      <c r="AM401" s="146"/>
    </row>
    <row r="402" spans="26:39" x14ac:dyDescent="0.25">
      <c r="Z402" t="e">
        <f>_xlfn.CONCAT('[1]Upload Template'!#REF!,"---",'[1]Upload Template'!#REF!,"---",'[1]Upload Template'!#REF!)</f>
        <v>#REF!</v>
      </c>
      <c r="AA402" t="e">
        <f>IF(OR('[1]Upload Template'!#REF!="Building",'[1]Upload Template'!#REF!="Land"),_xlfn.CONCAT('[1]Upload Template'!#REF!,"---",'[1]Upload Template'!#REF!,"---",'[1]Upload Template'!#REF!,"---",'[1]Upload Template'!#REF!),"")</f>
        <v>#REF!</v>
      </c>
      <c r="AB402">
        <v>48926</v>
      </c>
      <c r="AL402" s="117">
        <v>2521</v>
      </c>
      <c r="AM402" s="146"/>
    </row>
    <row r="403" spans="26:39" x14ac:dyDescent="0.25">
      <c r="Z403" t="e">
        <f>_xlfn.CONCAT('[1]Upload Template'!#REF!,"---",'[1]Upload Template'!#REF!,"---",'[1]Upload Template'!#REF!)</f>
        <v>#REF!</v>
      </c>
      <c r="AA403" t="e">
        <f>IF(OR('[1]Upload Template'!#REF!="Building",'[1]Upload Template'!#REF!="Land"),_xlfn.CONCAT('[1]Upload Template'!#REF!,"---",'[1]Upload Template'!#REF!,"---",'[1]Upload Template'!#REF!,"---",'[1]Upload Template'!#REF!),"")</f>
        <v>#REF!</v>
      </c>
      <c r="AB403">
        <v>48925</v>
      </c>
      <c r="AL403" s="117">
        <v>2530</v>
      </c>
      <c r="AM403" s="146"/>
    </row>
    <row r="404" spans="26:39" x14ac:dyDescent="0.25">
      <c r="Z404" t="e">
        <f>_xlfn.CONCAT('[1]Upload Template'!#REF!,"---",'[1]Upload Template'!#REF!,"---",'[1]Upload Template'!#REF!)</f>
        <v>#REF!</v>
      </c>
      <c r="AA404" t="e">
        <f>IF(OR('[1]Upload Template'!#REF!="Building",'[1]Upload Template'!#REF!="Land"),_xlfn.CONCAT('[1]Upload Template'!#REF!,"---",'[1]Upload Template'!#REF!,"---",'[1]Upload Template'!#REF!,"---",'[1]Upload Template'!#REF!),"")</f>
        <v>#REF!</v>
      </c>
      <c r="AB404">
        <v>48924</v>
      </c>
      <c r="AL404" s="117">
        <v>2531</v>
      </c>
      <c r="AM404" s="146"/>
    </row>
    <row r="405" spans="26:39" x14ac:dyDescent="0.25">
      <c r="Z405" t="e">
        <f>_xlfn.CONCAT('[1]Upload Template'!#REF!,"---",'[1]Upload Template'!#REF!,"---",'[1]Upload Template'!#REF!)</f>
        <v>#REF!</v>
      </c>
      <c r="AA405" t="e">
        <f>IF(OR('[1]Upload Template'!#REF!="Building",'[1]Upload Template'!#REF!="Land"),_xlfn.CONCAT('[1]Upload Template'!#REF!,"---",'[1]Upload Template'!#REF!,"---",'[1]Upload Template'!#REF!,"---",'[1]Upload Template'!#REF!),"")</f>
        <v>#REF!</v>
      </c>
      <c r="AB405">
        <v>48923</v>
      </c>
      <c r="AL405" s="117">
        <v>2532</v>
      </c>
      <c r="AM405" s="146"/>
    </row>
    <row r="406" spans="26:39" x14ac:dyDescent="0.25">
      <c r="Z406" t="e">
        <f>_xlfn.CONCAT('[1]Upload Template'!#REF!,"---",'[1]Upload Template'!#REF!,"---",'[1]Upload Template'!#REF!)</f>
        <v>#REF!</v>
      </c>
      <c r="AA406" t="e">
        <f>IF(OR('[1]Upload Template'!#REF!="Building",'[1]Upload Template'!#REF!="Land"),_xlfn.CONCAT('[1]Upload Template'!#REF!,"---",'[1]Upload Template'!#REF!,"---",'[1]Upload Template'!#REF!,"---",'[1]Upload Template'!#REF!),"")</f>
        <v>#REF!</v>
      </c>
      <c r="AB406">
        <v>48922</v>
      </c>
      <c r="AL406" s="117">
        <v>2541</v>
      </c>
      <c r="AM406" s="146"/>
    </row>
    <row r="407" spans="26:39" x14ac:dyDescent="0.25">
      <c r="Z407" t="e">
        <f>_xlfn.CONCAT('[1]Upload Template'!#REF!,"---",'[1]Upload Template'!#REF!,"---",'[1]Upload Template'!#REF!)</f>
        <v>#REF!</v>
      </c>
      <c r="AA407" t="e">
        <f>IF(OR('[1]Upload Template'!#REF!="Building",'[1]Upload Template'!#REF!="Land"),_xlfn.CONCAT('[1]Upload Template'!#REF!,"---",'[1]Upload Template'!#REF!,"---",'[1]Upload Template'!#REF!,"---",'[1]Upload Template'!#REF!),"")</f>
        <v>#REF!</v>
      </c>
      <c r="AB407">
        <v>48921</v>
      </c>
      <c r="AL407" s="117">
        <v>2551</v>
      </c>
      <c r="AM407" s="146"/>
    </row>
    <row r="408" spans="26:39" x14ac:dyDescent="0.25">
      <c r="Z408" t="e">
        <f>_xlfn.CONCAT('[1]Upload Template'!#REF!,"---",'[1]Upload Template'!#REF!,"---",'[1]Upload Template'!#REF!)</f>
        <v>#REF!</v>
      </c>
      <c r="AA408" t="e">
        <f>IF(OR('[1]Upload Template'!#REF!="Building",'[1]Upload Template'!#REF!="Land"),_xlfn.CONCAT('[1]Upload Template'!#REF!,"---",'[1]Upload Template'!#REF!,"---",'[1]Upload Template'!#REF!,"---",'[1]Upload Template'!#REF!),"")</f>
        <v>#REF!</v>
      </c>
      <c r="AB408">
        <v>48900</v>
      </c>
      <c r="AL408" s="117">
        <v>2559</v>
      </c>
      <c r="AM408" s="146"/>
    </row>
    <row r="409" spans="26:39" x14ac:dyDescent="0.25">
      <c r="Z409" t="e">
        <f>_xlfn.CONCAT('[1]Upload Template'!#REF!,"---",'[1]Upload Template'!#REF!,"---",'[1]Upload Template'!#REF!)</f>
        <v>#REF!</v>
      </c>
      <c r="AA409" t="e">
        <f>IF(OR('[1]Upload Template'!#REF!="Building",'[1]Upload Template'!#REF!="Land"),_xlfn.CONCAT('[1]Upload Template'!#REF!,"---",'[1]Upload Template'!#REF!,"---",'[1]Upload Template'!#REF!,"---",'[1]Upload Template'!#REF!),"")</f>
        <v>#REF!</v>
      </c>
      <c r="AB409">
        <v>48300</v>
      </c>
      <c r="AL409" s="117">
        <v>2591</v>
      </c>
      <c r="AM409" s="146"/>
    </row>
    <row r="410" spans="26:39" x14ac:dyDescent="0.25">
      <c r="Z410" t="e">
        <f>_xlfn.CONCAT('[1]Upload Template'!#REF!,"---",'[1]Upload Template'!#REF!,"---",'[1]Upload Template'!#REF!)</f>
        <v>#REF!</v>
      </c>
      <c r="AA410" t="e">
        <f>IF(OR('[1]Upload Template'!#REF!="Building",'[1]Upload Template'!#REF!="Land"),_xlfn.CONCAT('[1]Upload Template'!#REF!,"---",'[1]Upload Template'!#REF!,"---",'[1]Upload Template'!#REF!,"---",'[1]Upload Template'!#REF!),"")</f>
        <v>#REF!</v>
      </c>
      <c r="AB410">
        <v>22000</v>
      </c>
      <c r="AL410" s="117">
        <v>2592</v>
      </c>
      <c r="AM410" s="146"/>
    </row>
    <row r="411" spans="26:39" x14ac:dyDescent="0.25">
      <c r="Z411" t="e">
        <f>_xlfn.CONCAT('[1]Upload Template'!#REF!,"---",'[1]Upload Template'!#REF!,"---",'[1]Upload Template'!#REF!)</f>
        <v>#REF!</v>
      </c>
      <c r="AA411" t="e">
        <f>IF(OR('[1]Upload Template'!#REF!="Building",'[1]Upload Template'!#REF!="Land"),_xlfn.CONCAT('[1]Upload Template'!#REF!,"---",'[1]Upload Template'!#REF!,"---",'[1]Upload Template'!#REF!,"---",'[1]Upload Template'!#REF!),"")</f>
        <v>#REF!</v>
      </c>
      <c r="AB411">
        <v>21904</v>
      </c>
      <c r="AL411" s="117">
        <v>2601</v>
      </c>
      <c r="AM411" s="146"/>
    </row>
    <row r="412" spans="26:39" x14ac:dyDescent="0.25">
      <c r="Z412" t="e">
        <f>_xlfn.CONCAT('[1]Upload Template'!#REF!,"---",'[1]Upload Template'!#REF!,"---",'[1]Upload Template'!#REF!)</f>
        <v>#REF!</v>
      </c>
      <c r="AA412" t="e">
        <f>IF(OR('[1]Upload Template'!#REF!="Building",'[1]Upload Template'!#REF!="Land"),_xlfn.CONCAT('[1]Upload Template'!#REF!,"---",'[1]Upload Template'!#REF!,"---",'[1]Upload Template'!#REF!,"---",'[1]Upload Template'!#REF!),"")</f>
        <v>#REF!</v>
      </c>
      <c r="AB412">
        <v>21903</v>
      </c>
      <c r="AL412" s="117">
        <v>2602</v>
      </c>
      <c r="AM412" s="146"/>
    </row>
    <row r="413" spans="26:39" x14ac:dyDescent="0.25">
      <c r="Z413" t="e">
        <f>_xlfn.CONCAT('[1]Upload Template'!#REF!,"---",'[1]Upload Template'!#REF!,"---",'[1]Upload Template'!#REF!)</f>
        <v>#REF!</v>
      </c>
      <c r="AA413" t="e">
        <f>IF(OR('[1]Upload Template'!#REF!="Building",'[1]Upload Template'!#REF!="Land"),_xlfn.CONCAT('[1]Upload Template'!#REF!,"---",'[1]Upload Template'!#REF!,"---",'[1]Upload Template'!#REF!,"---",'[1]Upload Template'!#REF!),"")</f>
        <v>#REF!</v>
      </c>
      <c r="AB413">
        <v>21902</v>
      </c>
      <c r="AL413" s="117">
        <v>2603</v>
      </c>
      <c r="AM413" s="146"/>
    </row>
    <row r="414" spans="26:39" x14ac:dyDescent="0.25">
      <c r="Z414" t="e">
        <f>_xlfn.CONCAT('[1]Upload Template'!#REF!,"---",'[1]Upload Template'!#REF!,"---",'[1]Upload Template'!#REF!)</f>
        <v>#REF!</v>
      </c>
      <c r="AA414" t="e">
        <f>IF(OR('[1]Upload Template'!#REF!="Building",'[1]Upload Template'!#REF!="Land"),_xlfn.CONCAT('[1]Upload Template'!#REF!,"---",'[1]Upload Template'!#REF!,"---",'[1]Upload Template'!#REF!,"---",'[1]Upload Template'!#REF!),"")</f>
        <v>#REF!</v>
      </c>
      <c r="AB414">
        <v>21901</v>
      </c>
      <c r="AL414" s="117">
        <v>2604</v>
      </c>
      <c r="AM414" s="146"/>
    </row>
    <row r="415" spans="26:39" x14ac:dyDescent="0.25">
      <c r="Z415" t="e">
        <f>_xlfn.CONCAT('[1]Upload Template'!#REF!,"---",'[1]Upload Template'!#REF!,"---",'[1]Upload Template'!#REF!)</f>
        <v>#REF!</v>
      </c>
      <c r="AA415" t="e">
        <f>IF(OR('[1]Upload Template'!#REF!="Building",'[1]Upload Template'!#REF!="Land"),_xlfn.CONCAT('[1]Upload Template'!#REF!,"---",'[1]Upload Template'!#REF!,"---",'[1]Upload Template'!#REF!,"---",'[1]Upload Template'!#REF!),"")</f>
        <v>#REF!</v>
      </c>
      <c r="AB415">
        <v>21900</v>
      </c>
      <c r="AL415" s="117">
        <v>2605</v>
      </c>
      <c r="AM415" s="146"/>
    </row>
    <row r="416" spans="26:39" x14ac:dyDescent="0.25">
      <c r="Z416" t="e">
        <f>_xlfn.CONCAT('[1]Upload Template'!#REF!,"---",'[1]Upload Template'!#REF!,"---",'[1]Upload Template'!#REF!)</f>
        <v>#REF!</v>
      </c>
      <c r="AA416" t="e">
        <f>IF(OR('[1]Upload Template'!#REF!="Building",'[1]Upload Template'!#REF!="Land"),_xlfn.CONCAT('[1]Upload Template'!#REF!,"---",'[1]Upload Template'!#REF!,"---",'[1]Upload Template'!#REF!,"---",'[1]Upload Template'!#REF!),"")</f>
        <v>#REF!</v>
      </c>
      <c r="AB416">
        <v>19000</v>
      </c>
      <c r="AL416" s="117">
        <v>2606</v>
      </c>
      <c r="AM416" s="146"/>
    </row>
    <row r="417" spans="26:39" x14ac:dyDescent="0.25">
      <c r="Z417" t="e">
        <f>_xlfn.CONCAT('[1]Upload Template'!#REF!,"---",'[1]Upload Template'!#REF!,"---",'[1]Upload Template'!#REF!)</f>
        <v>#REF!</v>
      </c>
      <c r="AA417" t="e">
        <f>IF(OR('[1]Upload Template'!#REF!="Building",'[1]Upload Template'!#REF!="Land"),_xlfn.CONCAT('[1]Upload Template'!#REF!,"---",'[1]Upload Template'!#REF!,"---",'[1]Upload Template'!#REF!,"---",'[1]Upload Template'!#REF!),"")</f>
        <v>#REF!</v>
      </c>
      <c r="AB417">
        <v>18200</v>
      </c>
      <c r="AL417" s="117">
        <v>2607</v>
      </c>
      <c r="AM417" s="146"/>
    </row>
    <row r="418" spans="26:39" x14ac:dyDescent="0.25">
      <c r="Z418" t="e">
        <f>_xlfn.CONCAT('[1]Upload Template'!#REF!,"---",'[1]Upload Template'!#REF!,"---",'[1]Upload Template'!#REF!)</f>
        <v>#REF!</v>
      </c>
      <c r="AA418" t="e">
        <f>IF(OR('[1]Upload Template'!#REF!="Building",'[1]Upload Template'!#REF!="Land"),_xlfn.CONCAT('[1]Upload Template'!#REF!,"---",'[1]Upload Template'!#REF!,"---",'[1]Upload Template'!#REF!,"---",'[1]Upload Template'!#REF!),"")</f>
        <v>#REF!</v>
      </c>
      <c r="AB418">
        <v>18100</v>
      </c>
      <c r="AL418" s="117">
        <v>2608</v>
      </c>
      <c r="AM418" s="146"/>
    </row>
    <row r="419" spans="26:39" x14ac:dyDescent="0.25">
      <c r="Z419" t="e">
        <f>_xlfn.CONCAT('[1]Upload Template'!#REF!,"---",'[1]Upload Template'!#REF!,"---",'[1]Upload Template'!#REF!)</f>
        <v>#REF!</v>
      </c>
      <c r="AA419" t="e">
        <f>IF(OR('[1]Upload Template'!#REF!="Building",'[1]Upload Template'!#REF!="Land"),_xlfn.CONCAT('[1]Upload Template'!#REF!,"---",'[1]Upload Template'!#REF!,"---",'[1]Upload Template'!#REF!,"---",'[1]Upload Template'!#REF!),"")</f>
        <v>#REF!</v>
      </c>
      <c r="AB419">
        <v>17812</v>
      </c>
      <c r="AL419" s="117">
        <v>2609</v>
      </c>
      <c r="AM419" s="146"/>
    </row>
    <row r="420" spans="26:39" x14ac:dyDescent="0.25">
      <c r="Z420" t="e">
        <f>_xlfn.CONCAT('[1]Upload Template'!#REF!,"---",'[1]Upload Template'!#REF!,"---",'[1]Upload Template'!#REF!)</f>
        <v>#REF!</v>
      </c>
      <c r="AA420" t="e">
        <f>IF(OR('[1]Upload Template'!#REF!="Building",'[1]Upload Template'!#REF!="Land"),_xlfn.CONCAT('[1]Upload Template'!#REF!,"---",'[1]Upload Template'!#REF!,"---",'[1]Upload Template'!#REF!,"---",'[1]Upload Template'!#REF!),"")</f>
        <v>#REF!</v>
      </c>
      <c r="AB420">
        <v>17811</v>
      </c>
      <c r="AL420" s="117">
        <v>2610</v>
      </c>
      <c r="AM420" s="146"/>
    </row>
    <row r="421" spans="26:39" x14ac:dyDescent="0.25">
      <c r="Z421" t="e">
        <f>_xlfn.CONCAT('[1]Upload Template'!#REF!,"---",'[1]Upload Template'!#REF!,"---",'[1]Upload Template'!#REF!)</f>
        <v>#REF!</v>
      </c>
      <c r="AA421" t="e">
        <f>IF(OR('[1]Upload Template'!#REF!="Building",'[1]Upload Template'!#REF!="Land"),_xlfn.CONCAT('[1]Upload Template'!#REF!,"---",'[1]Upload Template'!#REF!,"---",'[1]Upload Template'!#REF!,"---",'[1]Upload Template'!#REF!),"")</f>
        <v>#REF!</v>
      </c>
      <c r="AB421">
        <v>17800</v>
      </c>
      <c r="AL421" s="117">
        <v>2700</v>
      </c>
      <c r="AM421" s="146"/>
    </row>
    <row r="422" spans="26:39" x14ac:dyDescent="0.25">
      <c r="Z422" t="e">
        <f>_xlfn.CONCAT('[1]Upload Template'!#REF!,"---",'[1]Upload Template'!#REF!,"---",'[1]Upload Template'!#REF!)</f>
        <v>#REF!</v>
      </c>
      <c r="AA422" t="e">
        <f>IF(OR('[1]Upload Template'!#REF!="Building",'[1]Upload Template'!#REF!="Land"),_xlfn.CONCAT('[1]Upload Template'!#REF!,"---",'[1]Upload Template'!#REF!,"---",'[1]Upload Template'!#REF!,"---",'[1]Upload Template'!#REF!),"")</f>
        <v>#REF!</v>
      </c>
      <c r="AB422">
        <v>17600</v>
      </c>
      <c r="AL422" s="117">
        <v>2701</v>
      </c>
      <c r="AM422" s="146"/>
    </row>
    <row r="423" spans="26:39" x14ac:dyDescent="0.25">
      <c r="Z423" t="e">
        <f>_xlfn.CONCAT('[1]Upload Template'!#REF!,"---",'[1]Upload Template'!#REF!,"---",'[1]Upload Template'!#REF!)</f>
        <v>#REF!</v>
      </c>
      <c r="AA423" t="e">
        <f>IF(OR('[1]Upload Template'!#REF!="Building",'[1]Upload Template'!#REF!="Land"),_xlfn.CONCAT('[1]Upload Template'!#REF!,"---",'[1]Upload Template'!#REF!,"---",'[1]Upload Template'!#REF!,"---",'[1]Upload Template'!#REF!),"")</f>
        <v>#REF!</v>
      </c>
      <c r="AB423">
        <v>17500</v>
      </c>
      <c r="AL423" s="117">
        <v>2702</v>
      </c>
      <c r="AM423" s="146"/>
    </row>
    <row r="424" spans="26:39" x14ac:dyDescent="0.25">
      <c r="Z424" t="e">
        <f>_xlfn.CONCAT('[1]Upload Template'!#REF!,"---",'[1]Upload Template'!#REF!,"---",'[1]Upload Template'!#REF!)</f>
        <v>#REF!</v>
      </c>
      <c r="AA424" t="e">
        <f>IF(OR('[1]Upload Template'!#REF!="Building",'[1]Upload Template'!#REF!="Land"),_xlfn.CONCAT('[1]Upload Template'!#REF!,"---",'[1]Upload Template'!#REF!,"---",'[1]Upload Template'!#REF!,"---",'[1]Upload Template'!#REF!),"")</f>
        <v>#REF!</v>
      </c>
      <c r="AB424">
        <v>17400</v>
      </c>
      <c r="AL424" s="117">
        <v>2703</v>
      </c>
      <c r="AM424" s="146"/>
    </row>
    <row r="425" spans="26:39" x14ac:dyDescent="0.25">
      <c r="Z425" t="e">
        <f>_xlfn.CONCAT('[1]Upload Template'!#REF!,"---",'[1]Upload Template'!#REF!,"---",'[1]Upload Template'!#REF!)</f>
        <v>#REF!</v>
      </c>
      <c r="AA425" t="e">
        <f>IF(OR('[1]Upload Template'!#REF!="Building",'[1]Upload Template'!#REF!="Land"),_xlfn.CONCAT('[1]Upload Template'!#REF!,"---",'[1]Upload Template'!#REF!,"---",'[1]Upload Template'!#REF!,"---",'[1]Upload Template'!#REF!),"")</f>
        <v>#REF!</v>
      </c>
      <c r="AB425">
        <v>17303</v>
      </c>
      <c r="AL425" s="117">
        <v>2704</v>
      </c>
      <c r="AM425" s="146"/>
    </row>
    <row r="426" spans="26:39" x14ac:dyDescent="0.25">
      <c r="Z426" t="e">
        <f>_xlfn.CONCAT('[1]Upload Template'!#REF!,"---",'[1]Upload Template'!#REF!,"---",'[1]Upload Template'!#REF!)</f>
        <v>#REF!</v>
      </c>
      <c r="AA426" t="e">
        <f>IF(OR('[1]Upload Template'!#REF!="Building",'[1]Upload Template'!#REF!="Land"),_xlfn.CONCAT('[1]Upload Template'!#REF!,"---",'[1]Upload Template'!#REF!,"---",'[1]Upload Template'!#REF!,"---",'[1]Upload Template'!#REF!),"")</f>
        <v>#REF!</v>
      </c>
      <c r="AB426">
        <v>17302</v>
      </c>
      <c r="AL426" s="117">
        <v>2705</v>
      </c>
      <c r="AM426" s="146"/>
    </row>
    <row r="427" spans="26:39" x14ac:dyDescent="0.25">
      <c r="Z427" t="e">
        <f>_xlfn.CONCAT('[1]Upload Template'!#REF!,"---",'[1]Upload Template'!#REF!,"---",'[1]Upload Template'!#REF!)</f>
        <v>#REF!</v>
      </c>
      <c r="AA427" t="e">
        <f>IF(OR('[1]Upload Template'!#REF!="Building",'[1]Upload Template'!#REF!="Land"),_xlfn.CONCAT('[1]Upload Template'!#REF!,"---",'[1]Upload Template'!#REF!,"---",'[1]Upload Template'!#REF!,"---",'[1]Upload Template'!#REF!),"")</f>
        <v>#REF!</v>
      </c>
      <c r="AB427">
        <v>17301</v>
      </c>
      <c r="AL427" s="117">
        <v>2706</v>
      </c>
      <c r="AM427" s="146"/>
    </row>
    <row r="428" spans="26:39" x14ac:dyDescent="0.25">
      <c r="Z428" t="e">
        <f>_xlfn.CONCAT('[1]Upload Template'!#REF!,"---",'[1]Upload Template'!#REF!,"---",'[1]Upload Template'!#REF!)</f>
        <v>#REF!</v>
      </c>
      <c r="AA428" t="e">
        <f>IF(OR('[1]Upload Template'!#REF!="Building",'[1]Upload Template'!#REF!="Land"),_xlfn.CONCAT('[1]Upload Template'!#REF!,"---",'[1]Upload Template'!#REF!,"---",'[1]Upload Template'!#REF!,"---",'[1]Upload Template'!#REF!),"")</f>
        <v>#REF!</v>
      </c>
      <c r="AB428">
        <v>17300</v>
      </c>
      <c r="AL428" s="117">
        <v>2707</v>
      </c>
      <c r="AM428" s="146"/>
    </row>
    <row r="429" spans="26:39" x14ac:dyDescent="0.25">
      <c r="Z429" t="e">
        <f>_xlfn.CONCAT('[1]Upload Template'!#REF!,"---",'[1]Upload Template'!#REF!,"---",'[1]Upload Template'!#REF!)</f>
        <v>#REF!</v>
      </c>
      <c r="AA429" t="e">
        <f>IF(OR('[1]Upload Template'!#REF!="Building",'[1]Upload Template'!#REF!="Land"),_xlfn.CONCAT('[1]Upload Template'!#REF!,"---",'[1]Upload Template'!#REF!,"---",'[1]Upload Template'!#REF!,"---",'[1]Upload Template'!#REF!),"")</f>
        <v>#REF!</v>
      </c>
      <c r="AB429">
        <v>17200</v>
      </c>
      <c r="AL429" s="117">
        <v>2708</v>
      </c>
      <c r="AM429" s="146"/>
    </row>
    <row r="430" spans="26:39" x14ac:dyDescent="0.25">
      <c r="Z430" t="e">
        <f>_xlfn.CONCAT('[1]Upload Template'!#REF!,"---",'[1]Upload Template'!#REF!,"---",'[1]Upload Template'!#REF!)</f>
        <v>#REF!</v>
      </c>
      <c r="AA430" t="e">
        <f>IF(OR('[1]Upload Template'!#REF!="Building",'[1]Upload Template'!#REF!="Land"),_xlfn.CONCAT('[1]Upload Template'!#REF!,"---",'[1]Upload Template'!#REF!,"---",'[1]Upload Template'!#REF!,"---",'[1]Upload Template'!#REF!),"")</f>
        <v>#REF!</v>
      </c>
      <c r="AB430">
        <v>91500</v>
      </c>
      <c r="AL430" s="117">
        <v>2709</v>
      </c>
      <c r="AM430" s="146"/>
    </row>
    <row r="431" spans="26:39" x14ac:dyDescent="0.25">
      <c r="Z431" t="e">
        <f>_xlfn.CONCAT('[1]Upload Template'!#REF!,"---",'[1]Upload Template'!#REF!,"---",'[1]Upload Template'!#REF!)</f>
        <v>#REF!</v>
      </c>
      <c r="AA431" t="e">
        <f>IF(OR('[1]Upload Template'!#REF!="Building",'[1]Upload Template'!#REF!="Land"),_xlfn.CONCAT('[1]Upload Template'!#REF!,"---",'[1]Upload Template'!#REF!,"---",'[1]Upload Template'!#REF!,"---",'[1]Upload Template'!#REF!),"")</f>
        <v>#REF!</v>
      </c>
      <c r="AB431">
        <v>53000</v>
      </c>
      <c r="AL431" s="117">
        <v>2710</v>
      </c>
      <c r="AM431" s="146"/>
    </row>
    <row r="432" spans="26:39" x14ac:dyDescent="0.25">
      <c r="Z432" t="e">
        <f>_xlfn.CONCAT('[1]Upload Template'!#REF!,"---",'[1]Upload Template'!#REF!,"---",'[1]Upload Template'!#REF!)</f>
        <v>#REF!</v>
      </c>
      <c r="AA432" t="e">
        <f>IF(OR('[1]Upload Template'!#REF!="Building",'[1]Upload Template'!#REF!="Land"),_xlfn.CONCAT('[1]Upload Template'!#REF!,"---",'[1]Upload Template'!#REF!,"---",'[1]Upload Template'!#REF!,"---",'[1]Upload Template'!#REF!),"")</f>
        <v>#REF!</v>
      </c>
      <c r="AB432">
        <v>52401</v>
      </c>
      <c r="AL432" s="117">
        <v>2711</v>
      </c>
      <c r="AM432" s="146"/>
    </row>
    <row r="433" spans="26:39" x14ac:dyDescent="0.25">
      <c r="Z433" t="e">
        <f>_xlfn.CONCAT('[1]Upload Template'!#REF!,"---",'[1]Upload Template'!#REF!,"---",'[1]Upload Template'!#REF!)</f>
        <v>#REF!</v>
      </c>
      <c r="AA433" t="e">
        <f>IF(OR('[1]Upload Template'!#REF!="Building",'[1]Upload Template'!#REF!="Land"),_xlfn.CONCAT('[1]Upload Template'!#REF!,"---",'[1]Upload Template'!#REF!,"---",'[1]Upload Template'!#REF!,"---",'[1]Upload Template'!#REF!),"")</f>
        <v>#REF!</v>
      </c>
      <c r="AB433">
        <v>52400</v>
      </c>
      <c r="AL433" s="117">
        <v>2712</v>
      </c>
      <c r="AM433" s="146"/>
    </row>
    <row r="434" spans="26:39" x14ac:dyDescent="0.25">
      <c r="Z434" t="e">
        <f>_xlfn.CONCAT('[1]Upload Template'!#REF!,"---",'[1]Upload Template'!#REF!,"---",'[1]Upload Template'!#REF!)</f>
        <v>#REF!</v>
      </c>
      <c r="AA434" t="e">
        <f>IF(OR('[1]Upload Template'!#REF!="Building",'[1]Upload Template'!#REF!="Land"),_xlfn.CONCAT('[1]Upload Template'!#REF!,"---",'[1]Upload Template'!#REF!,"---",'[1]Upload Template'!#REF!,"---",'[1]Upload Template'!#REF!),"")</f>
        <v>#REF!</v>
      </c>
      <c r="AB434">
        <v>16500</v>
      </c>
      <c r="AL434" s="117">
        <v>2713</v>
      </c>
      <c r="AM434" s="146"/>
    </row>
    <row r="435" spans="26:39" x14ac:dyDescent="0.25">
      <c r="Z435" t="e">
        <f>_xlfn.CONCAT('[1]Upload Template'!#REF!,"---",'[1]Upload Template'!#REF!,"---",'[1]Upload Template'!#REF!)</f>
        <v>#REF!</v>
      </c>
      <c r="AA435" t="e">
        <f>IF(OR('[1]Upload Template'!#REF!="Building",'[1]Upload Template'!#REF!="Land"),_xlfn.CONCAT('[1]Upload Template'!#REF!,"---",'[1]Upload Template'!#REF!,"---",'[1]Upload Template'!#REF!,"---",'[1]Upload Template'!#REF!),"")</f>
        <v>#REF!</v>
      </c>
      <c r="AB435">
        <v>16304</v>
      </c>
      <c r="AL435" s="117">
        <v>2714</v>
      </c>
      <c r="AM435" s="146"/>
    </row>
    <row r="436" spans="26:39" x14ac:dyDescent="0.25">
      <c r="Z436" t="e">
        <f>_xlfn.CONCAT('[1]Upload Template'!#REF!,"---",'[1]Upload Template'!#REF!,"---",'[1]Upload Template'!#REF!)</f>
        <v>#REF!</v>
      </c>
      <c r="AA436" t="e">
        <f>IF(OR('[1]Upload Template'!#REF!="Building",'[1]Upload Template'!#REF!="Land"),_xlfn.CONCAT('[1]Upload Template'!#REF!,"---",'[1]Upload Template'!#REF!,"---",'[1]Upload Template'!#REF!,"---",'[1]Upload Template'!#REF!),"")</f>
        <v>#REF!</v>
      </c>
      <c r="AB436">
        <v>16303</v>
      </c>
      <c r="AL436" s="117">
        <v>2801</v>
      </c>
      <c r="AM436" s="146"/>
    </row>
    <row r="437" spans="26:39" x14ac:dyDescent="0.25">
      <c r="Z437" t="e">
        <f>_xlfn.CONCAT('[1]Upload Template'!#REF!,"---",'[1]Upload Template'!#REF!,"---",'[1]Upload Template'!#REF!)</f>
        <v>#REF!</v>
      </c>
      <c r="AA437" t="e">
        <f>IF(OR('[1]Upload Template'!#REF!="Building",'[1]Upload Template'!#REF!="Land"),_xlfn.CONCAT('[1]Upload Template'!#REF!,"---",'[1]Upload Template'!#REF!,"---",'[1]Upload Template'!#REF!,"---",'[1]Upload Template'!#REF!),"")</f>
        <v>#REF!</v>
      </c>
      <c r="AB437">
        <v>16302</v>
      </c>
      <c r="AL437" s="117">
        <v>2802</v>
      </c>
      <c r="AM437" s="146"/>
    </row>
    <row r="438" spans="26:39" x14ac:dyDescent="0.25">
      <c r="Z438" t="e">
        <f>_xlfn.CONCAT('[1]Upload Template'!#REF!,"---",'[1]Upload Template'!#REF!,"---",'[1]Upload Template'!#REF!)</f>
        <v>#REF!</v>
      </c>
      <c r="AA438" t="e">
        <f>IF(OR('[1]Upload Template'!#REF!="Building",'[1]Upload Template'!#REF!="Land"),_xlfn.CONCAT('[1]Upload Template'!#REF!,"---",'[1]Upload Template'!#REF!,"---",'[1]Upload Template'!#REF!,"---",'[1]Upload Template'!#REF!),"")</f>
        <v>#REF!</v>
      </c>
      <c r="AB438">
        <v>16301</v>
      </c>
      <c r="AL438" s="117">
        <v>2803</v>
      </c>
      <c r="AM438" s="146"/>
    </row>
    <row r="439" spans="26:39" x14ac:dyDescent="0.25">
      <c r="Z439" t="e">
        <f>_xlfn.CONCAT('[1]Upload Template'!#REF!,"---",'[1]Upload Template'!#REF!,"---",'[1]Upload Template'!#REF!)</f>
        <v>#REF!</v>
      </c>
      <c r="AA439" t="e">
        <f>IF(OR('[1]Upload Template'!#REF!="Building",'[1]Upload Template'!#REF!="Land"),_xlfn.CONCAT('[1]Upload Template'!#REF!,"---",'[1]Upload Template'!#REF!,"---",'[1]Upload Template'!#REF!,"---",'[1]Upload Template'!#REF!),"")</f>
        <v>#REF!</v>
      </c>
      <c r="AB439">
        <v>16300</v>
      </c>
      <c r="AL439" s="117">
        <v>2804</v>
      </c>
      <c r="AM439" s="146"/>
    </row>
    <row r="440" spans="26:39" x14ac:dyDescent="0.25">
      <c r="Z440" t="e">
        <f>_xlfn.CONCAT('[1]Upload Template'!#REF!,"---",'[1]Upload Template'!#REF!,"---",'[1]Upload Template'!#REF!)</f>
        <v>#REF!</v>
      </c>
      <c r="AA440" t="e">
        <f>IF(OR('[1]Upload Template'!#REF!="Building",'[1]Upload Template'!#REF!="Land"),_xlfn.CONCAT('[1]Upload Template'!#REF!,"---",'[1]Upload Template'!#REF!,"---",'[1]Upload Template'!#REF!,"---",'[1]Upload Template'!#REF!),"")</f>
        <v>#REF!</v>
      </c>
      <c r="AB440">
        <v>16200</v>
      </c>
      <c r="AL440" s="117">
        <v>2805</v>
      </c>
      <c r="AM440" s="146"/>
    </row>
    <row r="441" spans="26:39" x14ac:dyDescent="0.25">
      <c r="Z441" t="e">
        <f>_xlfn.CONCAT('[1]Upload Template'!#REF!,"---",'[1]Upload Template'!#REF!,"---",'[1]Upload Template'!#REF!)</f>
        <v>#REF!</v>
      </c>
      <c r="AA441" t="e">
        <f>IF(OR('[1]Upload Template'!#REF!="Building",'[1]Upload Template'!#REF!="Land"),_xlfn.CONCAT('[1]Upload Template'!#REF!,"---",'[1]Upload Template'!#REF!,"---",'[1]Upload Template'!#REF!,"---",'[1]Upload Template'!#REF!),"")</f>
        <v>#REF!</v>
      </c>
      <c r="AB441">
        <v>16100</v>
      </c>
      <c r="AL441" s="117">
        <v>2806</v>
      </c>
      <c r="AM441" s="146"/>
    </row>
    <row r="442" spans="26:39" x14ac:dyDescent="0.25">
      <c r="Z442" t="e">
        <f>_xlfn.CONCAT('[1]Upload Template'!#REF!,"---",'[1]Upload Template'!#REF!,"---",'[1]Upload Template'!#REF!)</f>
        <v>#REF!</v>
      </c>
      <c r="AA442" t="e">
        <f>IF(OR('[1]Upload Template'!#REF!="Building",'[1]Upload Template'!#REF!="Land"),_xlfn.CONCAT('[1]Upload Template'!#REF!,"---",'[1]Upload Template'!#REF!,"---",'[1]Upload Template'!#REF!,"---",'[1]Upload Template'!#REF!),"")</f>
        <v>#REF!</v>
      </c>
      <c r="AB442">
        <v>16004</v>
      </c>
      <c r="AL442" s="117">
        <v>2807</v>
      </c>
      <c r="AM442" s="146"/>
    </row>
    <row r="443" spans="26:39" x14ac:dyDescent="0.25">
      <c r="Z443" t="e">
        <f>_xlfn.CONCAT('[1]Upload Template'!#REF!,"---",'[1]Upload Template'!#REF!,"---",'[1]Upload Template'!#REF!)</f>
        <v>#REF!</v>
      </c>
      <c r="AA443" t="e">
        <f>IF(OR('[1]Upload Template'!#REF!="Building",'[1]Upload Template'!#REF!="Land"),_xlfn.CONCAT('[1]Upload Template'!#REF!,"---",'[1]Upload Template'!#REF!,"---",'[1]Upload Template'!#REF!,"---",'[1]Upload Template'!#REF!),"")</f>
        <v>#REF!</v>
      </c>
      <c r="AB443">
        <v>16003</v>
      </c>
      <c r="AL443" s="117">
        <v>2808</v>
      </c>
      <c r="AM443" s="146"/>
    </row>
    <row r="444" spans="26:39" x14ac:dyDescent="0.25">
      <c r="Z444" t="e">
        <f>_xlfn.CONCAT('[1]Upload Template'!#REF!,"---",'[1]Upload Template'!#REF!,"---",'[1]Upload Template'!#REF!)</f>
        <v>#REF!</v>
      </c>
      <c r="AA444" t="e">
        <f>IF(OR('[1]Upload Template'!#REF!="Building",'[1]Upload Template'!#REF!="Land"),_xlfn.CONCAT('[1]Upload Template'!#REF!,"---",'[1]Upload Template'!#REF!,"---",'[1]Upload Template'!#REF!,"---",'[1]Upload Template'!#REF!),"")</f>
        <v>#REF!</v>
      </c>
      <c r="AB444">
        <v>16002</v>
      </c>
      <c r="AL444" s="117">
        <v>2809</v>
      </c>
      <c r="AM444" s="146"/>
    </row>
    <row r="445" spans="26:39" x14ac:dyDescent="0.25">
      <c r="Z445" t="e">
        <f>_xlfn.CONCAT('[1]Upload Template'!#REF!,"---",'[1]Upload Template'!#REF!,"---",'[1]Upload Template'!#REF!)</f>
        <v>#REF!</v>
      </c>
      <c r="AA445" t="e">
        <f>IF(OR('[1]Upload Template'!#REF!="Building",'[1]Upload Template'!#REF!="Land"),_xlfn.CONCAT('[1]Upload Template'!#REF!,"---",'[1]Upload Template'!#REF!,"---",'[1]Upload Template'!#REF!,"---",'[1]Upload Template'!#REF!),"")</f>
        <v>#REF!</v>
      </c>
      <c r="AB445">
        <v>16000</v>
      </c>
      <c r="AL445" s="117">
        <v>2810</v>
      </c>
      <c r="AM445" s="146"/>
    </row>
    <row r="446" spans="26:39" x14ac:dyDescent="0.25">
      <c r="Z446" t="e">
        <f>_xlfn.CONCAT('[1]Upload Template'!#REF!,"---",'[1]Upload Template'!#REF!,"---",'[1]Upload Template'!#REF!)</f>
        <v>#REF!</v>
      </c>
      <c r="AA446" t="e">
        <f>IF(OR('[1]Upload Template'!#REF!="Building",'[1]Upload Template'!#REF!="Land"),_xlfn.CONCAT('[1]Upload Template'!#REF!,"---",'[1]Upload Template'!#REF!,"---",'[1]Upload Template'!#REF!,"---",'[1]Upload Template'!#REF!),"")</f>
        <v>#REF!</v>
      </c>
      <c r="AB446">
        <v>34827</v>
      </c>
      <c r="AL446" s="117">
        <v>2811</v>
      </c>
      <c r="AM446" s="146"/>
    </row>
    <row r="447" spans="26:39" x14ac:dyDescent="0.25">
      <c r="Z447" t="e">
        <f>_xlfn.CONCAT('[1]Upload Template'!#REF!,"---",'[1]Upload Template'!#REF!,"---",'[1]Upload Template'!#REF!)</f>
        <v>#REF!</v>
      </c>
      <c r="AA447" t="e">
        <f>IF(OR('[1]Upload Template'!#REF!="Building",'[1]Upload Template'!#REF!="Land"),_xlfn.CONCAT('[1]Upload Template'!#REF!,"---",'[1]Upload Template'!#REF!,"---",'[1]Upload Template'!#REF!,"---",'[1]Upload Template'!#REF!),"")</f>
        <v>#REF!</v>
      </c>
      <c r="AB447">
        <v>34895</v>
      </c>
      <c r="AL447" s="117">
        <v>2812</v>
      </c>
      <c r="AM447" s="146"/>
    </row>
    <row r="448" spans="26:39" x14ac:dyDescent="0.25">
      <c r="Z448" t="e">
        <f>_xlfn.CONCAT('[1]Upload Template'!#REF!,"---",'[1]Upload Template'!#REF!,"---",'[1]Upload Template'!#REF!)</f>
        <v>#REF!</v>
      </c>
      <c r="AA448" t="e">
        <f>IF(OR('[1]Upload Template'!#REF!="Building",'[1]Upload Template'!#REF!="Land"),_xlfn.CONCAT('[1]Upload Template'!#REF!,"---",'[1]Upload Template'!#REF!,"---",'[1]Upload Template'!#REF!,"---",'[1]Upload Template'!#REF!),"")</f>
        <v>#REF!</v>
      </c>
      <c r="AB448">
        <v>34883</v>
      </c>
      <c r="AL448" s="117">
        <v>2813</v>
      </c>
      <c r="AM448" s="146"/>
    </row>
    <row r="449" spans="26:39" x14ac:dyDescent="0.25">
      <c r="Z449" t="e">
        <f>_xlfn.CONCAT('[1]Upload Template'!#REF!,"---",'[1]Upload Template'!#REF!,"---",'[1]Upload Template'!#REF!)</f>
        <v>#REF!</v>
      </c>
      <c r="AA449" t="e">
        <f>IF(OR('[1]Upload Template'!#REF!="Building",'[1]Upload Template'!#REF!="Land"),_xlfn.CONCAT('[1]Upload Template'!#REF!,"---",'[1]Upload Template'!#REF!,"---",'[1]Upload Template'!#REF!,"---",'[1]Upload Template'!#REF!),"")</f>
        <v>#REF!</v>
      </c>
      <c r="AB449">
        <v>34831</v>
      </c>
      <c r="AL449" s="117">
        <v>2901</v>
      </c>
      <c r="AM449" s="146"/>
    </row>
    <row r="450" spans="26:39" x14ac:dyDescent="0.25">
      <c r="Z450" t="e">
        <f>_xlfn.CONCAT('[1]Upload Template'!#REF!,"---",'[1]Upload Template'!#REF!,"---",'[1]Upload Template'!#REF!)</f>
        <v>#REF!</v>
      </c>
      <c r="AA450" t="e">
        <f>IF(OR('[1]Upload Template'!#REF!="Building",'[1]Upload Template'!#REF!="Land"),_xlfn.CONCAT('[1]Upload Template'!#REF!,"---",'[1]Upload Template'!#REF!,"---",'[1]Upload Template'!#REF!,"---",'[1]Upload Template'!#REF!),"")</f>
        <v>#REF!</v>
      </c>
      <c r="AB450">
        <v>34828</v>
      </c>
      <c r="AL450" s="117">
        <v>2902</v>
      </c>
      <c r="AM450" s="146"/>
    </row>
    <row r="451" spans="26:39" x14ac:dyDescent="0.25">
      <c r="Z451" t="e">
        <f>_xlfn.CONCAT('[1]Upload Template'!#REF!,"---",'[1]Upload Template'!#REF!,"---",'[1]Upload Template'!#REF!)</f>
        <v>#REF!</v>
      </c>
      <c r="AA451" t="e">
        <f>IF(OR('[1]Upload Template'!#REF!="Building",'[1]Upload Template'!#REF!="Land"),_xlfn.CONCAT('[1]Upload Template'!#REF!,"---",'[1]Upload Template'!#REF!,"---",'[1]Upload Template'!#REF!,"---",'[1]Upload Template'!#REF!),"")</f>
        <v>#REF!</v>
      </c>
      <c r="AB451">
        <v>34814</v>
      </c>
      <c r="AL451" s="117">
        <v>2903</v>
      </c>
      <c r="AM451" s="146"/>
    </row>
    <row r="452" spans="26:39" x14ac:dyDescent="0.25">
      <c r="Z452" t="e">
        <f>_xlfn.CONCAT('[1]Upload Template'!#REF!,"---",'[1]Upload Template'!#REF!,"---",'[1]Upload Template'!#REF!)</f>
        <v>#REF!</v>
      </c>
      <c r="AA452" t="e">
        <f>IF(OR('[1]Upload Template'!#REF!="Building",'[1]Upload Template'!#REF!="Land"),_xlfn.CONCAT('[1]Upload Template'!#REF!,"---",'[1]Upload Template'!#REF!,"---",'[1]Upload Template'!#REF!,"---",'[1]Upload Template'!#REF!),"")</f>
        <v>#REF!</v>
      </c>
      <c r="AB452">
        <v>34813</v>
      </c>
      <c r="AL452" s="117">
        <v>2904</v>
      </c>
      <c r="AM452" s="146"/>
    </row>
    <row r="453" spans="26:39" x14ac:dyDescent="0.25">
      <c r="Z453" t="e">
        <f>_xlfn.CONCAT('[1]Upload Template'!#REF!,"---",'[1]Upload Template'!#REF!,"---",'[1]Upload Template'!#REF!)</f>
        <v>#REF!</v>
      </c>
      <c r="AA453" t="e">
        <f>IF(OR('[1]Upload Template'!#REF!="Building",'[1]Upload Template'!#REF!="Land"),_xlfn.CONCAT('[1]Upload Template'!#REF!,"---",'[1]Upload Template'!#REF!,"---",'[1]Upload Template'!#REF!,"---",'[1]Upload Template'!#REF!),"")</f>
        <v>#REF!</v>
      </c>
      <c r="AB453">
        <v>34812</v>
      </c>
      <c r="AL453" s="117">
        <v>2905</v>
      </c>
      <c r="AM453" s="146"/>
    </row>
    <row r="454" spans="26:39" x14ac:dyDescent="0.25">
      <c r="Z454" t="e">
        <f>_xlfn.CONCAT('[1]Upload Template'!#REF!,"---",'[1]Upload Template'!#REF!,"---",'[1]Upload Template'!#REF!)</f>
        <v>#REF!</v>
      </c>
      <c r="AA454" t="e">
        <f>IF(OR('[1]Upload Template'!#REF!="Building",'[1]Upload Template'!#REF!="Land"),_xlfn.CONCAT('[1]Upload Template'!#REF!,"---",'[1]Upload Template'!#REF!,"---",'[1]Upload Template'!#REF!,"---",'[1]Upload Template'!#REF!),"")</f>
        <v>#REF!</v>
      </c>
      <c r="AB454">
        <v>34810</v>
      </c>
      <c r="AL454" s="117">
        <v>2906</v>
      </c>
      <c r="AM454" s="146"/>
    </row>
    <row r="455" spans="26:39" x14ac:dyDescent="0.25">
      <c r="Z455" t="e">
        <f>_xlfn.CONCAT('[1]Upload Template'!#REF!,"---",'[1]Upload Template'!#REF!,"---",'[1]Upload Template'!#REF!)</f>
        <v>#REF!</v>
      </c>
      <c r="AA455" t="e">
        <f>IF(OR('[1]Upload Template'!#REF!="Building",'[1]Upload Template'!#REF!="Land"),_xlfn.CONCAT('[1]Upload Template'!#REF!,"---",'[1]Upload Template'!#REF!,"---",'[1]Upload Template'!#REF!,"---",'[1]Upload Template'!#REF!),"")</f>
        <v>#REF!</v>
      </c>
      <c r="AB455">
        <v>34807</v>
      </c>
      <c r="AL455" s="117">
        <v>2907</v>
      </c>
      <c r="AM455" s="146"/>
    </row>
    <row r="456" spans="26:39" x14ac:dyDescent="0.25">
      <c r="Z456" t="e">
        <f>_xlfn.CONCAT('[1]Upload Template'!#REF!,"---",'[1]Upload Template'!#REF!,"---",'[1]Upload Template'!#REF!)</f>
        <v>#REF!</v>
      </c>
      <c r="AA456" t="e">
        <f>IF(OR('[1]Upload Template'!#REF!="Building",'[1]Upload Template'!#REF!="Land"),_xlfn.CONCAT('[1]Upload Template'!#REF!,"---",'[1]Upload Template'!#REF!,"---",'[1]Upload Template'!#REF!,"---",'[1]Upload Template'!#REF!),"")</f>
        <v>#REF!</v>
      </c>
      <c r="AB456">
        <v>34804</v>
      </c>
      <c r="AL456" s="117">
        <v>2908</v>
      </c>
      <c r="AM456" s="146"/>
    </row>
    <row r="457" spans="26:39" x14ac:dyDescent="0.25">
      <c r="Z457" t="e">
        <f>_xlfn.CONCAT('[1]Upload Template'!#REF!,"---",'[1]Upload Template'!#REF!,"---",'[1]Upload Template'!#REF!)</f>
        <v>#REF!</v>
      </c>
      <c r="AA457" t="e">
        <f>IF(OR('[1]Upload Template'!#REF!="Building",'[1]Upload Template'!#REF!="Land"),_xlfn.CONCAT('[1]Upload Template'!#REF!,"---",'[1]Upload Template'!#REF!,"---",'[1]Upload Template'!#REF!,"---",'[1]Upload Template'!#REF!),"")</f>
        <v>#REF!</v>
      </c>
      <c r="AB457">
        <v>34803</v>
      </c>
      <c r="AL457" s="117">
        <v>2909</v>
      </c>
      <c r="AM457" s="146"/>
    </row>
    <row r="458" spans="26:39" x14ac:dyDescent="0.25">
      <c r="Z458" t="e">
        <f>_xlfn.CONCAT('[1]Upload Template'!#REF!,"---",'[1]Upload Template'!#REF!,"---",'[1]Upload Template'!#REF!)</f>
        <v>#REF!</v>
      </c>
      <c r="AA458" t="e">
        <f>IF(OR('[1]Upload Template'!#REF!="Building",'[1]Upload Template'!#REF!="Land"),_xlfn.CONCAT('[1]Upload Template'!#REF!,"---",'[1]Upload Template'!#REF!,"---",'[1]Upload Template'!#REF!,"---",'[1]Upload Template'!#REF!),"")</f>
        <v>#REF!</v>
      </c>
      <c r="AB458">
        <v>34801</v>
      </c>
      <c r="AL458" s="117">
        <v>2910</v>
      </c>
      <c r="AM458" s="146"/>
    </row>
    <row r="459" spans="26:39" x14ac:dyDescent="0.25">
      <c r="Z459" t="e">
        <f>_xlfn.CONCAT('[1]Upload Template'!#REF!,"---",'[1]Upload Template'!#REF!,"---",'[1]Upload Template'!#REF!)</f>
        <v>#REF!</v>
      </c>
      <c r="AA459" t="e">
        <f>IF(OR('[1]Upload Template'!#REF!="Building",'[1]Upload Template'!#REF!="Land"),_xlfn.CONCAT('[1]Upload Template'!#REF!,"---",'[1]Upload Template'!#REF!,"---",'[1]Upload Template'!#REF!,"---",'[1]Upload Template'!#REF!),"")</f>
        <v>#REF!</v>
      </c>
      <c r="AB459">
        <v>34800</v>
      </c>
      <c r="AL459" s="117">
        <v>2911</v>
      </c>
      <c r="AM459" s="146"/>
    </row>
    <row r="460" spans="26:39" x14ac:dyDescent="0.25">
      <c r="Z460" t="e">
        <f>_xlfn.CONCAT('[1]Upload Template'!#REF!,"---",'[1]Upload Template'!#REF!,"---",'[1]Upload Template'!#REF!)</f>
        <v>#REF!</v>
      </c>
      <c r="AA460" t="e">
        <f>IF(OR('[1]Upload Template'!#REF!="Building",'[1]Upload Template'!#REF!="Land"),_xlfn.CONCAT('[1]Upload Template'!#REF!,"---",'[1]Upload Template'!#REF!,"---",'[1]Upload Template'!#REF!,"---",'[1]Upload Template'!#REF!),"")</f>
        <v>#REF!</v>
      </c>
      <c r="AB460">
        <v>34600</v>
      </c>
      <c r="AL460" s="117">
        <v>2912</v>
      </c>
      <c r="AM460" s="146"/>
    </row>
    <row r="461" spans="26:39" x14ac:dyDescent="0.25">
      <c r="Z461" t="e">
        <f>_xlfn.CONCAT('[1]Upload Template'!#REF!,"---",'[1]Upload Template'!#REF!,"---",'[1]Upload Template'!#REF!)</f>
        <v>#REF!</v>
      </c>
      <c r="AA461" t="e">
        <f>IF(OR('[1]Upload Template'!#REF!="Building",'[1]Upload Template'!#REF!="Land"),_xlfn.CONCAT('[1]Upload Template'!#REF!,"---",'[1]Upload Template'!#REF!,"---",'[1]Upload Template'!#REF!,"---",'[1]Upload Template'!#REF!),"")</f>
        <v>#REF!</v>
      </c>
      <c r="AB461">
        <v>99000</v>
      </c>
      <c r="AL461" s="117">
        <v>2913</v>
      </c>
      <c r="AM461" s="146"/>
    </row>
    <row r="462" spans="26:39" x14ac:dyDescent="0.25">
      <c r="Z462" t="e">
        <f>_xlfn.CONCAT('[1]Upload Template'!#REF!,"---",'[1]Upload Template'!#REF!,"---",'[1]Upload Template'!#REF!)</f>
        <v>#REF!</v>
      </c>
      <c r="AA462" t="e">
        <f>IF(OR('[1]Upload Template'!#REF!="Building",'[1]Upload Template'!#REF!="Land"),_xlfn.CONCAT('[1]Upload Template'!#REF!,"---",'[1]Upload Template'!#REF!,"---",'[1]Upload Template'!#REF!,"---",'[1]Upload Template'!#REF!),"")</f>
        <v>#REF!</v>
      </c>
      <c r="AB462">
        <v>89700</v>
      </c>
      <c r="AL462" s="117">
        <v>2914</v>
      </c>
      <c r="AM462" s="146"/>
    </row>
    <row r="463" spans="26:39" x14ac:dyDescent="0.25">
      <c r="Z463" t="e">
        <f>_xlfn.CONCAT('[1]Upload Template'!#REF!,"---",'[1]Upload Template'!#REF!,"---",'[1]Upload Template'!#REF!)</f>
        <v>#REF!</v>
      </c>
      <c r="AA463" t="e">
        <f>IF(OR('[1]Upload Template'!#REF!="Building",'[1]Upload Template'!#REF!="Land"),_xlfn.CONCAT('[1]Upload Template'!#REF!,"---",'[1]Upload Template'!#REF!,"---",'[1]Upload Template'!#REF!,"---",'[1]Upload Template'!#REF!),"")</f>
        <v>#REF!</v>
      </c>
      <c r="AB463">
        <v>89100</v>
      </c>
      <c r="AL463" s="117">
        <v>2951</v>
      </c>
      <c r="AM463" s="146"/>
    </row>
    <row r="464" spans="26:39" x14ac:dyDescent="0.25">
      <c r="Z464" t="e">
        <f>_xlfn.CONCAT('[1]Upload Template'!#REF!,"---",'[1]Upload Template'!#REF!,"---",'[1]Upload Template'!#REF!)</f>
        <v>#REF!</v>
      </c>
      <c r="AA464" t="e">
        <f>IF(OR('[1]Upload Template'!#REF!="Building",'[1]Upload Template'!#REF!="Land"),_xlfn.CONCAT('[1]Upload Template'!#REF!,"---",'[1]Upload Template'!#REF!,"---",'[1]Upload Template'!#REF!,"---",'[1]Upload Template'!#REF!),"")</f>
        <v>#REF!</v>
      </c>
      <c r="AB464">
        <v>88800</v>
      </c>
      <c r="AL464" s="117">
        <v>3000</v>
      </c>
      <c r="AM464" s="146"/>
    </row>
    <row r="465" spans="26:39" x14ac:dyDescent="0.25">
      <c r="Z465" t="e">
        <f>_xlfn.CONCAT('[1]Upload Template'!#REF!,"---",'[1]Upload Template'!#REF!,"---",'[1]Upload Template'!#REF!)</f>
        <v>#REF!</v>
      </c>
      <c r="AA465" t="e">
        <f>IF(OR('[1]Upload Template'!#REF!="Building",'[1]Upload Template'!#REF!="Land"),_xlfn.CONCAT('[1]Upload Template'!#REF!,"---",'[1]Upload Template'!#REF!,"---",'[1]Upload Template'!#REF!,"---",'[1]Upload Template'!#REF!),"")</f>
        <v>#REF!</v>
      </c>
      <c r="AB465">
        <v>88400</v>
      </c>
      <c r="AL465" s="117">
        <v>3001</v>
      </c>
      <c r="AM465" s="146"/>
    </row>
    <row r="466" spans="26:39" x14ac:dyDescent="0.25">
      <c r="Z466" t="e">
        <f>_xlfn.CONCAT('[1]Upload Template'!#REF!,"---",'[1]Upload Template'!#REF!,"---",'[1]Upload Template'!#REF!)</f>
        <v>#REF!</v>
      </c>
      <c r="AA466" t="e">
        <f>IF(OR('[1]Upload Template'!#REF!="Building",'[1]Upload Template'!#REF!="Land"),_xlfn.CONCAT('[1]Upload Template'!#REF!,"---",'[1]Upload Template'!#REF!,"---",'[1]Upload Template'!#REF!,"---",'[1]Upload Template'!#REF!),"")</f>
        <v>#REF!</v>
      </c>
      <c r="AB466">
        <v>86700</v>
      </c>
      <c r="AL466" s="117">
        <v>3002</v>
      </c>
      <c r="AM466" s="146"/>
    </row>
    <row r="467" spans="26:39" x14ac:dyDescent="0.25">
      <c r="Z467" t="e">
        <f>_xlfn.CONCAT('[1]Upload Template'!#REF!,"---",'[1]Upload Template'!#REF!,"---",'[1]Upload Template'!#REF!)</f>
        <v>#REF!</v>
      </c>
      <c r="AA467" t="e">
        <f>IF(OR('[1]Upload Template'!#REF!="Building",'[1]Upload Template'!#REF!="Land"),_xlfn.CONCAT('[1]Upload Template'!#REF!,"---",'[1]Upload Template'!#REF!,"---",'[1]Upload Template'!#REF!,"---",'[1]Upload Template'!#REF!),"")</f>
        <v>#REF!</v>
      </c>
      <c r="AB467">
        <v>86300</v>
      </c>
      <c r="AL467" s="117">
        <v>3003</v>
      </c>
      <c r="AM467" s="146"/>
    </row>
    <row r="468" spans="26:39" x14ac:dyDescent="0.25">
      <c r="Z468" t="e">
        <f>_xlfn.CONCAT('[1]Upload Template'!#REF!,"---",'[1]Upload Template'!#REF!,"---",'[1]Upload Template'!#REF!)</f>
        <v>#REF!</v>
      </c>
      <c r="AA468" t="e">
        <f>IF(OR('[1]Upload Template'!#REF!="Building",'[1]Upload Template'!#REF!="Land"),_xlfn.CONCAT('[1]Upload Template'!#REF!,"---",'[1]Upload Template'!#REF!,"---",'[1]Upload Template'!#REF!,"---",'[1]Upload Template'!#REF!),"")</f>
        <v>#REF!</v>
      </c>
      <c r="AB468">
        <v>86200</v>
      </c>
      <c r="AL468" s="117">
        <v>3004</v>
      </c>
      <c r="AM468" s="146"/>
    </row>
    <row r="469" spans="26:39" x14ac:dyDescent="0.25">
      <c r="Z469" t="e">
        <f>_xlfn.CONCAT('[1]Upload Template'!#REF!,"---",'[1]Upload Template'!#REF!,"---",'[1]Upload Template'!#REF!)</f>
        <v>#REF!</v>
      </c>
      <c r="AA469" t="e">
        <f>IF(OR('[1]Upload Template'!#REF!="Building",'[1]Upload Template'!#REF!="Land"),_xlfn.CONCAT('[1]Upload Template'!#REF!,"---",'[1]Upload Template'!#REF!,"---",'[1]Upload Template'!#REF!,"---",'[1]Upload Template'!#REF!),"")</f>
        <v>#REF!</v>
      </c>
      <c r="AB469">
        <v>85500</v>
      </c>
      <c r="AL469" s="117">
        <v>3005</v>
      </c>
      <c r="AM469" s="146"/>
    </row>
    <row r="470" spans="26:39" x14ac:dyDescent="0.25">
      <c r="Z470" t="e">
        <f>_xlfn.CONCAT('[1]Upload Template'!#REF!,"---",'[1]Upload Template'!#REF!,"---",'[1]Upload Template'!#REF!)</f>
        <v>#REF!</v>
      </c>
      <c r="AA470" t="e">
        <f>IF(OR('[1]Upload Template'!#REF!="Building",'[1]Upload Template'!#REF!="Land"),_xlfn.CONCAT('[1]Upload Template'!#REF!,"---",'[1]Upload Template'!#REF!,"---",'[1]Upload Template'!#REF!,"---",'[1]Upload Template'!#REF!),"")</f>
        <v>#REF!</v>
      </c>
      <c r="AB470">
        <v>84300</v>
      </c>
      <c r="AL470" s="117">
        <v>3006</v>
      </c>
      <c r="AM470" s="146"/>
    </row>
    <row r="471" spans="26:39" x14ac:dyDescent="0.25">
      <c r="Z471" t="e">
        <f>_xlfn.CONCAT('[1]Upload Template'!#REF!,"---",'[1]Upload Template'!#REF!,"---",'[1]Upload Template'!#REF!)</f>
        <v>#REF!</v>
      </c>
      <c r="AA471" t="e">
        <f>IF(OR('[1]Upload Template'!#REF!="Building",'[1]Upload Template'!#REF!="Land"),_xlfn.CONCAT('[1]Upload Template'!#REF!,"---",'[1]Upload Template'!#REF!,"---",'[1]Upload Template'!#REF!,"---",'[1]Upload Template'!#REF!),"")</f>
        <v>#REF!</v>
      </c>
      <c r="AB471">
        <v>82800</v>
      </c>
      <c r="AL471" s="117">
        <v>3007</v>
      </c>
      <c r="AM471" s="146"/>
    </row>
    <row r="472" spans="26:39" x14ac:dyDescent="0.25">
      <c r="Z472" t="e">
        <f>_xlfn.CONCAT('[1]Upload Template'!#REF!,"---",'[1]Upload Template'!#REF!,"---",'[1]Upload Template'!#REF!)</f>
        <v>#REF!</v>
      </c>
      <c r="AA472" t="e">
        <f>IF(OR('[1]Upload Template'!#REF!="Building",'[1]Upload Template'!#REF!="Land"),_xlfn.CONCAT('[1]Upload Template'!#REF!,"---",'[1]Upload Template'!#REF!,"---",'[1]Upload Template'!#REF!,"---",'[1]Upload Template'!#REF!),"")</f>
        <v>#REF!</v>
      </c>
      <c r="AB472">
        <v>80900</v>
      </c>
      <c r="AL472" s="117">
        <v>3008</v>
      </c>
      <c r="AM472" s="146"/>
    </row>
    <row r="473" spans="26:39" x14ac:dyDescent="0.25">
      <c r="Z473" t="e">
        <f>_xlfn.CONCAT('[1]Upload Template'!#REF!,"---",'[1]Upload Template'!#REF!,"---",'[1]Upload Template'!#REF!)</f>
        <v>#REF!</v>
      </c>
      <c r="AA473" t="e">
        <f>IF(OR('[1]Upload Template'!#REF!="Building",'[1]Upload Template'!#REF!="Land"),_xlfn.CONCAT('[1]Upload Template'!#REF!,"---",'[1]Upload Template'!#REF!,"---",'[1]Upload Template'!#REF!,"---",'[1]Upload Template'!#REF!),"")</f>
        <v>#REF!</v>
      </c>
      <c r="AB473">
        <v>94000</v>
      </c>
      <c r="AL473" s="117">
        <v>3009</v>
      </c>
      <c r="AM473" s="146"/>
    </row>
    <row r="474" spans="26:39" x14ac:dyDescent="0.25">
      <c r="Z474" t="e">
        <f>_xlfn.CONCAT('[1]Upload Template'!#REF!,"---",'[1]Upload Template'!#REF!,"---",'[1]Upload Template'!#REF!)</f>
        <v>#REF!</v>
      </c>
      <c r="AA474" t="e">
        <f>IF(OR('[1]Upload Template'!#REF!="Building",'[1]Upload Template'!#REF!="Land"),_xlfn.CONCAT('[1]Upload Template'!#REF!,"---",'[1]Upload Template'!#REF!,"---",'[1]Upload Template'!#REF!,"---",'[1]Upload Template'!#REF!),"")</f>
        <v>#REF!</v>
      </c>
      <c r="AB474">
        <v>52708</v>
      </c>
      <c r="AL474" s="117">
        <v>3010</v>
      </c>
      <c r="AM474" s="146"/>
    </row>
    <row r="475" spans="26:39" x14ac:dyDescent="0.25">
      <c r="Z475" t="e">
        <f>_xlfn.CONCAT('[1]Upload Template'!#REF!,"---",'[1]Upload Template'!#REF!,"---",'[1]Upload Template'!#REF!)</f>
        <v>#REF!</v>
      </c>
      <c r="AA475" t="e">
        <f>IF(OR('[1]Upload Template'!#REF!="Building",'[1]Upload Template'!#REF!="Land"),_xlfn.CONCAT('[1]Upload Template'!#REF!,"---",'[1]Upload Template'!#REF!,"---",'[1]Upload Template'!#REF!,"---",'[1]Upload Template'!#REF!),"")</f>
        <v>#REF!</v>
      </c>
      <c r="AB475">
        <v>52707</v>
      </c>
      <c r="AL475" s="117">
        <v>3011</v>
      </c>
      <c r="AM475" s="146"/>
    </row>
    <row r="476" spans="26:39" x14ac:dyDescent="0.25">
      <c r="Z476" t="e">
        <f>_xlfn.CONCAT('[1]Upload Template'!#REF!,"---",'[1]Upload Template'!#REF!,"---",'[1]Upload Template'!#REF!)</f>
        <v>#REF!</v>
      </c>
      <c r="AA476" t="e">
        <f>IF(OR('[1]Upload Template'!#REF!="Building",'[1]Upload Template'!#REF!="Land"),_xlfn.CONCAT('[1]Upload Template'!#REF!,"---",'[1]Upload Template'!#REF!,"---",'[1]Upload Template'!#REF!,"---",'[1]Upload Template'!#REF!),"")</f>
        <v>#REF!</v>
      </c>
      <c r="AB476">
        <v>52704</v>
      </c>
      <c r="AL476" s="117">
        <v>3012</v>
      </c>
      <c r="AM476" s="146"/>
    </row>
    <row r="477" spans="26:39" x14ac:dyDescent="0.25">
      <c r="Z477" t="e">
        <f>_xlfn.CONCAT('[1]Upload Template'!#REF!,"---",'[1]Upload Template'!#REF!,"---",'[1]Upload Template'!#REF!)</f>
        <v>#REF!</v>
      </c>
      <c r="AA477" t="e">
        <f>IF(OR('[1]Upload Template'!#REF!="Building",'[1]Upload Template'!#REF!="Land"),_xlfn.CONCAT('[1]Upload Template'!#REF!,"---",'[1]Upload Template'!#REF!,"---",'[1]Upload Template'!#REF!,"---",'[1]Upload Template'!#REF!),"")</f>
        <v>#REF!</v>
      </c>
      <c r="AB477">
        <v>52701</v>
      </c>
      <c r="AL477" s="117">
        <v>3013</v>
      </c>
      <c r="AM477" s="146"/>
    </row>
    <row r="478" spans="26:39" x14ac:dyDescent="0.25">
      <c r="Z478" t="e">
        <f>_xlfn.CONCAT('[1]Upload Template'!#REF!,"---",'[1]Upload Template'!#REF!,"---",'[1]Upload Template'!#REF!)</f>
        <v>#REF!</v>
      </c>
      <c r="AA478" t="e">
        <f>IF(OR('[1]Upload Template'!#REF!="Building",'[1]Upload Template'!#REF!="Land"),_xlfn.CONCAT('[1]Upload Template'!#REF!,"---",'[1]Upload Template'!#REF!,"---",'[1]Upload Template'!#REF!,"---",'[1]Upload Template'!#REF!),"")</f>
        <v>#REF!</v>
      </c>
      <c r="AB478">
        <v>52700</v>
      </c>
      <c r="AL478" s="117">
        <v>3014</v>
      </c>
      <c r="AM478" s="146"/>
    </row>
    <row r="479" spans="26:39" x14ac:dyDescent="0.25">
      <c r="Z479" t="e">
        <f>_xlfn.CONCAT('[1]Upload Template'!#REF!,"---",'[1]Upload Template'!#REF!,"---",'[1]Upload Template'!#REF!)</f>
        <v>#REF!</v>
      </c>
      <c r="AA479" t="e">
        <f>IF(OR('[1]Upload Template'!#REF!="Building",'[1]Upload Template'!#REF!="Land"),_xlfn.CONCAT('[1]Upload Template'!#REF!,"---",'[1]Upload Template'!#REF!,"---",'[1]Upload Template'!#REF!,"---",'[1]Upload Template'!#REF!),"")</f>
        <v>#REF!</v>
      </c>
      <c r="AB479">
        <v>72500</v>
      </c>
      <c r="AL479" s="117">
        <v>3015</v>
      </c>
      <c r="AM479" s="146"/>
    </row>
    <row r="480" spans="26:39" x14ac:dyDescent="0.25">
      <c r="Z480" t="e">
        <f>_xlfn.CONCAT('[1]Upload Template'!#REF!,"---",'[1]Upload Template'!#REF!,"---",'[1]Upload Template'!#REF!)</f>
        <v>#REF!</v>
      </c>
      <c r="AA480" t="e">
        <f>IF(OR('[1]Upload Template'!#REF!="Building",'[1]Upload Template'!#REF!="Land"),_xlfn.CONCAT('[1]Upload Template'!#REF!,"---",'[1]Upload Template'!#REF!,"---",'[1]Upload Template'!#REF!,"---",'[1]Upload Template'!#REF!),"")</f>
        <v>#REF!</v>
      </c>
      <c r="AB480">
        <v>70000</v>
      </c>
      <c r="AL480" s="117">
        <v>3016</v>
      </c>
      <c r="AM480" s="146"/>
    </row>
    <row r="481" spans="26:39" x14ac:dyDescent="0.25">
      <c r="Z481" t="e">
        <f>_xlfn.CONCAT('[1]Upload Template'!#REF!,"---",'[1]Upload Template'!#REF!,"---",'[1]Upload Template'!#REF!)</f>
        <v>#REF!</v>
      </c>
      <c r="AA481" t="e">
        <f>IF(OR('[1]Upload Template'!#REF!="Building",'[1]Upload Template'!#REF!="Land"),_xlfn.CONCAT('[1]Upload Template'!#REF!,"---",'[1]Upload Template'!#REF!,"---",'[1]Upload Template'!#REF!,"---",'[1]Upload Template'!#REF!),"")</f>
        <v>#REF!</v>
      </c>
      <c r="AB481">
        <v>51601</v>
      </c>
      <c r="AL481" s="117">
        <v>3017</v>
      </c>
      <c r="AM481" s="146"/>
    </row>
    <row r="482" spans="26:39" x14ac:dyDescent="0.25">
      <c r="Z482" t="e">
        <f>_xlfn.CONCAT('[1]Upload Template'!#REF!,"---",'[1]Upload Template'!#REF!,"---",'[1]Upload Template'!#REF!)</f>
        <v>#REF!</v>
      </c>
      <c r="AA482" t="e">
        <f>IF(OR('[1]Upload Template'!#REF!="Building",'[1]Upload Template'!#REF!="Land"),_xlfn.CONCAT('[1]Upload Template'!#REF!,"---",'[1]Upload Template'!#REF!,"---",'[1]Upload Template'!#REF!,"---",'[1]Upload Template'!#REF!),"")</f>
        <v>#REF!</v>
      </c>
      <c r="AB482">
        <v>51600</v>
      </c>
      <c r="AL482" s="117">
        <v>3018</v>
      </c>
      <c r="AM482" s="146"/>
    </row>
    <row r="483" spans="26:39" x14ac:dyDescent="0.25">
      <c r="Z483" t="e">
        <f>_xlfn.CONCAT('[1]Upload Template'!#REF!,"---",'[1]Upload Template'!#REF!,"---",'[1]Upload Template'!#REF!)</f>
        <v>#REF!</v>
      </c>
      <c r="AA483" t="e">
        <f>IF(OR('[1]Upload Template'!#REF!="Building",'[1]Upload Template'!#REF!="Land"),_xlfn.CONCAT('[1]Upload Template'!#REF!,"---",'[1]Upload Template'!#REF!,"---",'[1]Upload Template'!#REF!,"---",'[1]Upload Template'!#REF!),"")</f>
        <v>#REF!</v>
      </c>
      <c r="AB483">
        <v>54500</v>
      </c>
      <c r="AL483" s="117">
        <v>3019</v>
      </c>
      <c r="AM483" s="146"/>
    </row>
    <row r="484" spans="26:39" x14ac:dyDescent="0.25">
      <c r="Z484" t="e">
        <f>_xlfn.CONCAT('[1]Upload Template'!#REF!,"---",'[1]Upload Template'!#REF!,"---",'[1]Upload Template'!#REF!)</f>
        <v>#REF!</v>
      </c>
      <c r="AA484" t="e">
        <f>IF(OR('[1]Upload Template'!#REF!="Building",'[1]Upload Template'!#REF!="Land"),_xlfn.CONCAT('[1]Upload Template'!#REF!,"---",'[1]Upload Template'!#REF!,"---",'[1]Upload Template'!#REF!,"---",'[1]Upload Template'!#REF!),"")</f>
        <v>#REF!</v>
      </c>
      <c r="AB484">
        <v>54000</v>
      </c>
      <c r="AL484" s="117">
        <v>3020</v>
      </c>
      <c r="AM484" s="146"/>
    </row>
    <row r="485" spans="26:39" x14ac:dyDescent="0.25">
      <c r="Z485" t="e">
        <f>_xlfn.CONCAT('[1]Upload Template'!#REF!,"---",'[1]Upload Template'!#REF!,"---",'[1]Upload Template'!#REF!)</f>
        <v>#REF!</v>
      </c>
      <c r="AA485" t="e">
        <f>IF(OR('[1]Upload Template'!#REF!="Building",'[1]Upload Template'!#REF!="Land"),_xlfn.CONCAT('[1]Upload Template'!#REF!,"---",'[1]Upload Template'!#REF!,"---",'[1]Upload Template'!#REF!,"---",'[1]Upload Template'!#REF!),"")</f>
        <v>#REF!</v>
      </c>
      <c r="AB485">
        <v>49900</v>
      </c>
      <c r="AL485" s="117">
        <v>3021</v>
      </c>
      <c r="AM485" s="146"/>
    </row>
    <row r="486" spans="26:39" x14ac:dyDescent="0.25">
      <c r="Z486" t="e">
        <f>_xlfn.CONCAT('[1]Upload Template'!#REF!,"---",'[1]Upload Template'!#REF!,"---",'[1]Upload Template'!#REF!)</f>
        <v>#REF!</v>
      </c>
      <c r="AA486" t="e">
        <f>IF(OR('[1]Upload Template'!#REF!="Building",'[1]Upload Template'!#REF!="Land"),_xlfn.CONCAT('[1]Upload Template'!#REF!,"---",'[1]Upload Template'!#REF!,"---",'[1]Upload Template'!#REF!,"---",'[1]Upload Template'!#REF!),"")</f>
        <v>#REF!</v>
      </c>
      <c r="AB486">
        <v>70500</v>
      </c>
      <c r="AL486" s="117">
        <v>3022</v>
      </c>
      <c r="AM486" s="146"/>
    </row>
    <row r="487" spans="26:39" x14ac:dyDescent="0.25">
      <c r="Z487" t="e">
        <f>_xlfn.CONCAT('[1]Upload Template'!#REF!,"---",'[1]Upload Template'!#REF!,"---",'[1]Upload Template'!#REF!)</f>
        <v>#REF!</v>
      </c>
      <c r="AA487" t="e">
        <f>IF(OR('[1]Upload Template'!#REF!="Building",'[1]Upload Template'!#REF!="Land"),_xlfn.CONCAT('[1]Upload Template'!#REF!,"---",'[1]Upload Template'!#REF!,"---",'[1]Upload Template'!#REF!,"---",'[1]Upload Template'!#REF!),"")</f>
        <v>#REF!</v>
      </c>
      <c r="AB487">
        <v>50212</v>
      </c>
      <c r="AL487" s="117">
        <v>3023</v>
      </c>
      <c r="AM487" s="146"/>
    </row>
    <row r="488" spans="26:39" x14ac:dyDescent="0.25">
      <c r="Z488" t="e">
        <f>_xlfn.CONCAT('[1]Upload Template'!#REF!,"---",'[1]Upload Template'!#REF!,"---",'[1]Upload Template'!#REF!)</f>
        <v>#REF!</v>
      </c>
      <c r="AA488" t="e">
        <f>IF(OR('[1]Upload Template'!#REF!="Building",'[1]Upload Template'!#REF!="Land"),_xlfn.CONCAT('[1]Upload Template'!#REF!,"---",'[1]Upload Template'!#REF!,"---",'[1]Upload Template'!#REF!,"---",'[1]Upload Template'!#REF!),"")</f>
        <v>#REF!</v>
      </c>
      <c r="AB488">
        <v>50211</v>
      </c>
      <c r="AL488" s="117">
        <v>3030</v>
      </c>
      <c r="AM488" s="146"/>
    </row>
    <row r="489" spans="26:39" x14ac:dyDescent="0.25">
      <c r="Z489" t="e">
        <f>_xlfn.CONCAT('[1]Upload Template'!#REF!,"---",'[1]Upload Template'!#REF!,"---",'[1]Upload Template'!#REF!)</f>
        <v>#REF!</v>
      </c>
      <c r="AA489" t="e">
        <f>IF(OR('[1]Upload Template'!#REF!="Building",'[1]Upload Template'!#REF!="Land"),_xlfn.CONCAT('[1]Upload Template'!#REF!,"---",'[1]Upload Template'!#REF!,"---",'[1]Upload Template'!#REF!,"---",'[1]Upload Template'!#REF!),"")</f>
        <v>#REF!</v>
      </c>
      <c r="AB489">
        <v>50210</v>
      </c>
      <c r="AL489" s="117">
        <v>3031</v>
      </c>
      <c r="AM489" s="146"/>
    </row>
    <row r="490" spans="26:39" x14ac:dyDescent="0.25">
      <c r="Z490" t="e">
        <f>_xlfn.CONCAT('[1]Upload Template'!#REF!,"---",'[1]Upload Template'!#REF!,"---",'[1]Upload Template'!#REF!)</f>
        <v>#REF!</v>
      </c>
      <c r="AA490" t="e">
        <f>IF(OR('[1]Upload Template'!#REF!="Building",'[1]Upload Template'!#REF!="Land"),_xlfn.CONCAT('[1]Upload Template'!#REF!,"---",'[1]Upload Template'!#REF!,"---",'[1]Upload Template'!#REF!,"---",'[1]Upload Template'!#REF!),"")</f>
        <v>#REF!</v>
      </c>
      <c r="AB490">
        <v>50209</v>
      </c>
      <c r="AL490" s="117">
        <v>3040</v>
      </c>
      <c r="AM490" s="146"/>
    </row>
    <row r="491" spans="26:39" x14ac:dyDescent="0.25">
      <c r="Z491" t="e">
        <f>_xlfn.CONCAT('[1]Upload Template'!#REF!,"---",'[1]Upload Template'!#REF!,"---",'[1]Upload Template'!#REF!)</f>
        <v>#REF!</v>
      </c>
      <c r="AA491" t="e">
        <f>IF(OR('[1]Upload Template'!#REF!="Building",'[1]Upload Template'!#REF!="Land"),_xlfn.CONCAT('[1]Upload Template'!#REF!,"---",'[1]Upload Template'!#REF!,"---",'[1]Upload Template'!#REF!,"---",'[1]Upload Template'!#REF!),"")</f>
        <v>#REF!</v>
      </c>
      <c r="AB491">
        <v>50208</v>
      </c>
      <c r="AL491" s="117">
        <v>3041</v>
      </c>
      <c r="AM491" s="146"/>
    </row>
    <row r="492" spans="26:39" x14ac:dyDescent="0.25">
      <c r="Z492" t="e">
        <f>_xlfn.CONCAT('[1]Upload Template'!#REF!,"---",'[1]Upload Template'!#REF!,"---",'[1]Upload Template'!#REF!)</f>
        <v>#REF!</v>
      </c>
      <c r="AA492" t="e">
        <f>IF(OR('[1]Upload Template'!#REF!="Building",'[1]Upload Template'!#REF!="Land"),_xlfn.CONCAT('[1]Upload Template'!#REF!,"---",'[1]Upload Template'!#REF!,"---",'[1]Upload Template'!#REF!,"---",'[1]Upload Template'!#REF!),"")</f>
        <v>#REF!</v>
      </c>
      <c r="AB492">
        <v>50206</v>
      </c>
      <c r="AL492" s="117">
        <v>3050</v>
      </c>
      <c r="AM492" s="146"/>
    </row>
    <row r="493" spans="26:39" x14ac:dyDescent="0.25">
      <c r="Z493" t="e">
        <f>_xlfn.CONCAT('[1]Upload Template'!#REF!,"---",'[1]Upload Template'!#REF!,"---",'[1]Upload Template'!#REF!)</f>
        <v>#REF!</v>
      </c>
      <c r="AA493" t="e">
        <f>IF(OR('[1]Upload Template'!#REF!="Building",'[1]Upload Template'!#REF!="Land"),_xlfn.CONCAT('[1]Upload Template'!#REF!,"---",'[1]Upload Template'!#REF!,"---",'[1]Upload Template'!#REF!,"---",'[1]Upload Template'!#REF!),"")</f>
        <v>#REF!</v>
      </c>
      <c r="AB493">
        <v>50205</v>
      </c>
      <c r="AL493" s="117">
        <v>3060</v>
      </c>
      <c r="AM493" s="146"/>
    </row>
    <row r="494" spans="26:39" x14ac:dyDescent="0.25">
      <c r="Z494" t="e">
        <f>_xlfn.CONCAT('[1]Upload Template'!#REF!,"---",'[1]Upload Template'!#REF!,"---",'[1]Upload Template'!#REF!)</f>
        <v>#REF!</v>
      </c>
      <c r="AA494" t="e">
        <f>IF(OR('[1]Upload Template'!#REF!="Building",'[1]Upload Template'!#REF!="Land"),_xlfn.CONCAT('[1]Upload Template'!#REF!,"---",'[1]Upload Template'!#REF!,"---",'[1]Upload Template'!#REF!,"---",'[1]Upload Template'!#REF!),"")</f>
        <v>#REF!</v>
      </c>
      <c r="AB494">
        <v>50203</v>
      </c>
      <c r="AL494" s="117">
        <v>3061</v>
      </c>
      <c r="AM494" s="146"/>
    </row>
    <row r="495" spans="26:39" x14ac:dyDescent="0.25">
      <c r="Z495" t="e">
        <f>_xlfn.CONCAT('[1]Upload Template'!#REF!,"---",'[1]Upload Template'!#REF!,"---",'[1]Upload Template'!#REF!)</f>
        <v>#REF!</v>
      </c>
      <c r="AA495" t="e">
        <f>IF(OR('[1]Upload Template'!#REF!="Building",'[1]Upload Template'!#REF!="Land"),_xlfn.CONCAT('[1]Upload Template'!#REF!,"---",'[1]Upload Template'!#REF!,"---",'[1]Upload Template'!#REF!,"---",'[1]Upload Template'!#REF!),"")</f>
        <v>#REF!</v>
      </c>
      <c r="AB495">
        <v>50201</v>
      </c>
      <c r="AL495" s="117">
        <v>3100</v>
      </c>
      <c r="AM495" s="146"/>
    </row>
    <row r="496" spans="26:39" x14ac:dyDescent="0.25">
      <c r="Z496" t="e">
        <f>_xlfn.CONCAT('[1]Upload Template'!#REF!,"---",'[1]Upload Template'!#REF!,"---",'[1]Upload Template'!#REF!)</f>
        <v>#REF!</v>
      </c>
      <c r="AA496" t="e">
        <f>IF(OR('[1]Upload Template'!#REF!="Building",'[1]Upload Template'!#REF!="Land"),_xlfn.CONCAT('[1]Upload Template'!#REF!,"---",'[1]Upload Template'!#REF!,"---",'[1]Upload Template'!#REF!,"---",'[1]Upload Template'!#REF!),"")</f>
        <v>#REF!</v>
      </c>
      <c r="AB496">
        <v>50200</v>
      </c>
      <c r="AL496" s="117">
        <v>3101</v>
      </c>
      <c r="AM496" s="146"/>
    </row>
    <row r="497" spans="26:39" x14ac:dyDescent="0.25">
      <c r="Z497" t="e">
        <f>_xlfn.CONCAT('[1]Upload Template'!#REF!,"---",'[1]Upload Template'!#REF!,"---",'[1]Upload Template'!#REF!)</f>
        <v>#REF!</v>
      </c>
      <c r="AA497" t="e">
        <f>IF(OR('[1]Upload Template'!#REF!="Building",'[1]Upload Template'!#REF!="Land"),_xlfn.CONCAT('[1]Upload Template'!#REF!,"---",'[1]Upload Template'!#REF!,"---",'[1]Upload Template'!#REF!,"---",'[1]Upload Template'!#REF!),"")</f>
        <v>#REF!</v>
      </c>
      <c r="AB497">
        <v>58100</v>
      </c>
      <c r="AL497" s="117">
        <v>3102</v>
      </c>
      <c r="AM497" s="146"/>
    </row>
    <row r="498" spans="26:39" x14ac:dyDescent="0.25">
      <c r="Z498" t="e">
        <f>_xlfn.CONCAT('[1]Upload Template'!#REF!,"---",'[1]Upload Template'!#REF!,"---",'[1]Upload Template'!#REF!)</f>
        <v>#REF!</v>
      </c>
      <c r="AA498" t="e">
        <f>IF(OR('[1]Upload Template'!#REF!="Building",'[1]Upload Template'!#REF!="Land"),_xlfn.CONCAT('[1]Upload Template'!#REF!,"---",'[1]Upload Template'!#REF!,"---",'[1]Upload Template'!#REF!,"---",'[1]Upload Template'!#REF!),"")</f>
        <v>#REF!</v>
      </c>
      <c r="AB498">
        <v>51801</v>
      </c>
      <c r="AL498" s="117">
        <v>3103</v>
      </c>
      <c r="AM498" s="146"/>
    </row>
    <row r="499" spans="26:39" x14ac:dyDescent="0.25">
      <c r="Z499" t="e">
        <f>_xlfn.CONCAT('[1]Upload Template'!#REF!,"---",'[1]Upload Template'!#REF!,"---",'[1]Upload Template'!#REF!)</f>
        <v>#REF!</v>
      </c>
      <c r="AA499" t="e">
        <f>IF(OR('[1]Upload Template'!#REF!="Building",'[1]Upload Template'!#REF!="Land"),_xlfn.CONCAT('[1]Upload Template'!#REF!,"---",'[1]Upload Template'!#REF!,"---",'[1]Upload Template'!#REF!,"---",'[1]Upload Template'!#REF!),"")</f>
        <v>#REF!</v>
      </c>
      <c r="AB499">
        <v>51800</v>
      </c>
      <c r="AL499" s="117">
        <v>3104</v>
      </c>
      <c r="AM499" s="146"/>
    </row>
    <row r="500" spans="26:39" x14ac:dyDescent="0.25">
      <c r="Z500" t="e">
        <f>_xlfn.CONCAT('[1]Upload Template'!#REF!,"---",'[1]Upload Template'!#REF!,"---",'[1]Upload Template'!#REF!)</f>
        <v>#REF!</v>
      </c>
      <c r="AA500" t="e">
        <f>IF(OR('[1]Upload Template'!#REF!="Building",'[1]Upload Template'!#REF!="Land"),_xlfn.CONCAT('[1]Upload Template'!#REF!,"---",'[1]Upload Template'!#REF!,"---",'[1]Upload Template'!#REF!,"---",'[1]Upload Template'!#REF!),"")</f>
        <v>#REF!</v>
      </c>
      <c r="AB500">
        <v>50600</v>
      </c>
      <c r="AL500" s="117">
        <v>3105</v>
      </c>
      <c r="AM500" s="146"/>
    </row>
    <row r="501" spans="26:39" x14ac:dyDescent="0.25">
      <c r="Z501" t="e">
        <f>_xlfn.CONCAT('[1]Upload Template'!#REF!,"---",'[1]Upload Template'!#REF!,"---",'[1]Upload Template'!#REF!)</f>
        <v>#REF!</v>
      </c>
      <c r="AA501" t="e">
        <f>IF(OR('[1]Upload Template'!#REF!="Building",'[1]Upload Template'!#REF!="Land"),_xlfn.CONCAT('[1]Upload Template'!#REF!,"---",'[1]Upload Template'!#REF!,"---",'[1]Upload Template'!#REF!,"---",'[1]Upload Template'!#REF!),"")</f>
        <v>#REF!</v>
      </c>
      <c r="AB501">
        <v>42600</v>
      </c>
      <c r="AL501" s="117">
        <v>3106</v>
      </c>
      <c r="AM501" s="146"/>
    </row>
    <row r="502" spans="26:39" x14ac:dyDescent="0.25">
      <c r="Z502" t="e">
        <f>_xlfn.CONCAT('[1]Upload Template'!#REF!,"---",'[1]Upload Template'!#REF!,"---",'[1]Upload Template'!#REF!)</f>
        <v>#REF!</v>
      </c>
      <c r="AA502" t="e">
        <f>IF(OR('[1]Upload Template'!#REF!="Building",'[1]Upload Template'!#REF!="Land"),_xlfn.CONCAT('[1]Upload Template'!#REF!,"---",'[1]Upload Template'!#REF!,"---",'[1]Upload Template'!#REF!,"---",'[1]Upload Template'!#REF!),"")</f>
        <v>#REF!</v>
      </c>
      <c r="AB502">
        <v>40305</v>
      </c>
      <c r="AL502" s="117">
        <v>3107</v>
      </c>
      <c r="AM502" s="146"/>
    </row>
    <row r="503" spans="26:39" x14ac:dyDescent="0.25">
      <c r="Z503" t="e">
        <f>_xlfn.CONCAT('[1]Upload Template'!#REF!,"---",'[1]Upload Template'!#REF!,"---",'[1]Upload Template'!#REF!)</f>
        <v>#REF!</v>
      </c>
      <c r="AA503" t="e">
        <f>IF(OR('[1]Upload Template'!#REF!="Building",'[1]Upload Template'!#REF!="Land"),_xlfn.CONCAT('[1]Upload Template'!#REF!,"---",'[1]Upload Template'!#REF!,"---",'[1]Upload Template'!#REF!,"---",'[1]Upload Template'!#REF!),"")</f>
        <v>#REF!</v>
      </c>
      <c r="AB503">
        <v>40303</v>
      </c>
      <c r="AL503" s="117">
        <v>3109</v>
      </c>
      <c r="AM503" s="146"/>
    </row>
    <row r="504" spans="26:39" x14ac:dyDescent="0.25">
      <c r="Z504" t="e">
        <f>_xlfn.CONCAT('[1]Upload Template'!#REF!,"---",'[1]Upload Template'!#REF!,"---",'[1]Upload Template'!#REF!)</f>
        <v>#REF!</v>
      </c>
      <c r="AA504" t="e">
        <f>IF(OR('[1]Upload Template'!#REF!="Building",'[1]Upload Template'!#REF!="Land"),_xlfn.CONCAT('[1]Upload Template'!#REF!,"---",'[1]Upload Template'!#REF!,"---",'[1]Upload Template'!#REF!,"---",'[1]Upload Template'!#REF!),"")</f>
        <v>#REF!</v>
      </c>
      <c r="AB504">
        <v>40300</v>
      </c>
      <c r="AL504" s="117">
        <v>3110</v>
      </c>
      <c r="AM504" s="146"/>
    </row>
    <row r="505" spans="26:39" x14ac:dyDescent="0.25">
      <c r="Z505" t="e">
        <f>_xlfn.CONCAT('[1]Upload Template'!#REF!,"---",'[1]Upload Template'!#REF!,"---",'[1]Upload Template'!#REF!)</f>
        <v>#REF!</v>
      </c>
      <c r="AA505" t="e">
        <f>IF(OR('[1]Upload Template'!#REF!="Building",'[1]Upload Template'!#REF!="Land"),_xlfn.CONCAT('[1]Upload Template'!#REF!,"---",'[1]Upload Template'!#REF!,"---",'[1]Upload Template'!#REF!,"---",'[1]Upload Template'!#REF!),"")</f>
        <v>#REF!</v>
      </c>
      <c r="AB505">
        <v>40101</v>
      </c>
      <c r="AL505" s="117">
        <v>3111</v>
      </c>
      <c r="AM505" s="146"/>
    </row>
    <row r="506" spans="26:39" x14ac:dyDescent="0.25">
      <c r="Z506" t="e">
        <f>_xlfn.CONCAT('[1]Upload Template'!#REF!,"---",'[1]Upload Template'!#REF!,"---",'[1]Upload Template'!#REF!)</f>
        <v>#REF!</v>
      </c>
      <c r="AA506" t="e">
        <f>IF(OR('[1]Upload Template'!#REF!="Building",'[1]Upload Template'!#REF!="Land"),_xlfn.CONCAT('[1]Upload Template'!#REF!,"---",'[1]Upload Template'!#REF!,"---",'[1]Upload Template'!#REF!,"---",'[1]Upload Template'!#REF!),"")</f>
        <v>#REF!</v>
      </c>
      <c r="AB506">
        <v>40100</v>
      </c>
      <c r="AL506" s="117">
        <v>3113</v>
      </c>
      <c r="AM506" s="146"/>
    </row>
    <row r="507" spans="26:39" x14ac:dyDescent="0.25">
      <c r="Z507" t="e">
        <f>_xlfn.CONCAT('[1]Upload Template'!#REF!,"---",'[1]Upload Template'!#REF!,"---",'[1]Upload Template'!#REF!)</f>
        <v>#REF!</v>
      </c>
      <c r="AA507" t="e">
        <f>IF(OR('[1]Upload Template'!#REF!="Building",'[1]Upload Template'!#REF!="Land"),_xlfn.CONCAT('[1]Upload Template'!#REF!,"---",'[1]Upload Template'!#REF!,"---",'[1]Upload Template'!#REF!,"---",'[1]Upload Template'!#REF!),"")</f>
        <v>#REF!</v>
      </c>
      <c r="AB507">
        <v>34984</v>
      </c>
      <c r="AL507" s="117">
        <v>3114</v>
      </c>
      <c r="AM507" s="146"/>
    </row>
    <row r="508" spans="26:39" x14ac:dyDescent="0.25">
      <c r="Z508" t="e">
        <f>_xlfn.CONCAT('[1]Upload Template'!#REF!,"---",'[1]Upload Template'!#REF!,"---",'[1]Upload Template'!#REF!)</f>
        <v>#REF!</v>
      </c>
      <c r="AA508" t="e">
        <f>IF(OR('[1]Upload Template'!#REF!="Building",'[1]Upload Template'!#REF!="Land"),_xlfn.CONCAT('[1]Upload Template'!#REF!,"---",'[1]Upload Template'!#REF!,"---",'[1]Upload Template'!#REF!,"---",'[1]Upload Template'!#REF!),"")</f>
        <v>#REF!</v>
      </c>
      <c r="AB508">
        <v>34961</v>
      </c>
      <c r="AL508" s="117">
        <v>3115</v>
      </c>
      <c r="AM508" s="146"/>
    </row>
    <row r="509" spans="26:39" x14ac:dyDescent="0.25">
      <c r="Z509" t="e">
        <f>_xlfn.CONCAT('[1]Upload Template'!#REF!,"---",'[1]Upload Template'!#REF!,"---",'[1]Upload Template'!#REF!)</f>
        <v>#REF!</v>
      </c>
      <c r="AA509" t="e">
        <f>IF(OR('[1]Upload Template'!#REF!="Building",'[1]Upload Template'!#REF!="Land"),_xlfn.CONCAT('[1]Upload Template'!#REF!,"---",'[1]Upload Template'!#REF!,"---",'[1]Upload Template'!#REF!,"---",'[1]Upload Template'!#REF!),"")</f>
        <v>#REF!</v>
      </c>
      <c r="AB509">
        <v>34940</v>
      </c>
      <c r="AL509" s="117">
        <v>3117</v>
      </c>
      <c r="AM509" s="146"/>
    </row>
    <row r="510" spans="26:39" x14ac:dyDescent="0.25">
      <c r="Z510" t="e">
        <f>_xlfn.CONCAT('[1]Upload Template'!#REF!,"---",'[1]Upload Template'!#REF!,"---",'[1]Upload Template'!#REF!)</f>
        <v>#REF!</v>
      </c>
      <c r="AA510" t="e">
        <f>IF(OR('[1]Upload Template'!#REF!="Building",'[1]Upload Template'!#REF!="Land"),_xlfn.CONCAT('[1]Upload Template'!#REF!,"---",'[1]Upload Template'!#REF!,"---",'[1]Upload Template'!#REF!,"---",'[1]Upload Template'!#REF!),"")</f>
        <v>#REF!</v>
      </c>
      <c r="AB510">
        <v>34936</v>
      </c>
      <c r="AL510" s="117">
        <v>3119</v>
      </c>
      <c r="AM510" s="146"/>
    </row>
    <row r="511" spans="26:39" x14ac:dyDescent="0.25">
      <c r="Z511" t="e">
        <f>_xlfn.CONCAT('[1]Upload Template'!#REF!,"---",'[1]Upload Template'!#REF!,"---",'[1]Upload Template'!#REF!)</f>
        <v>#REF!</v>
      </c>
      <c r="AA511" t="e">
        <f>IF(OR('[1]Upload Template'!#REF!="Building",'[1]Upload Template'!#REF!="Land"),_xlfn.CONCAT('[1]Upload Template'!#REF!,"---",'[1]Upload Template'!#REF!,"---",'[1]Upload Template'!#REF!,"---",'[1]Upload Template'!#REF!),"")</f>
        <v>#REF!</v>
      </c>
      <c r="AB511">
        <v>34935</v>
      </c>
      <c r="AL511" s="117">
        <v>3120</v>
      </c>
      <c r="AM511" s="146"/>
    </row>
    <row r="512" spans="26:39" x14ac:dyDescent="0.25">
      <c r="Z512" t="e">
        <f>_xlfn.CONCAT('[1]Upload Template'!#REF!,"---",'[1]Upload Template'!#REF!,"---",'[1]Upload Template'!#REF!)</f>
        <v>#REF!</v>
      </c>
      <c r="AA512" t="e">
        <f>IF(OR('[1]Upload Template'!#REF!="Building",'[1]Upload Template'!#REF!="Land"),_xlfn.CONCAT('[1]Upload Template'!#REF!,"---",'[1]Upload Template'!#REF!,"---",'[1]Upload Template'!#REF!,"---",'[1]Upload Template'!#REF!),"")</f>
        <v>#REF!</v>
      </c>
      <c r="AB512">
        <v>34921</v>
      </c>
      <c r="AL512" s="117">
        <v>3121</v>
      </c>
      <c r="AM512" s="146"/>
    </row>
    <row r="513" spans="26:39" x14ac:dyDescent="0.25">
      <c r="Z513" t="e">
        <f>_xlfn.CONCAT('[1]Upload Template'!#REF!,"---",'[1]Upload Template'!#REF!,"---",'[1]Upload Template'!#REF!)</f>
        <v>#REF!</v>
      </c>
      <c r="AA513" t="e">
        <f>IF(OR('[1]Upload Template'!#REF!="Building",'[1]Upload Template'!#REF!="Land"),_xlfn.CONCAT('[1]Upload Template'!#REF!,"---",'[1]Upload Template'!#REF!,"---",'[1]Upload Template'!#REF!,"---",'[1]Upload Template'!#REF!),"")</f>
        <v>#REF!</v>
      </c>
      <c r="AB513">
        <v>34920</v>
      </c>
      <c r="AL513" s="117">
        <v>3123</v>
      </c>
      <c r="AM513" s="146"/>
    </row>
    <row r="514" spans="26:39" x14ac:dyDescent="0.25">
      <c r="Z514" t="e">
        <f>_xlfn.CONCAT('[1]Upload Template'!#REF!,"---",'[1]Upload Template'!#REF!,"---",'[1]Upload Template'!#REF!)</f>
        <v>#REF!</v>
      </c>
      <c r="AA514" t="e">
        <f>IF(OR('[1]Upload Template'!#REF!="Building",'[1]Upload Template'!#REF!="Land"),_xlfn.CONCAT('[1]Upload Template'!#REF!,"---",'[1]Upload Template'!#REF!,"---",'[1]Upload Template'!#REF!,"---",'[1]Upload Template'!#REF!),"")</f>
        <v>#REF!</v>
      </c>
      <c r="AB514">
        <v>34911</v>
      </c>
      <c r="AL514" s="117">
        <v>3124</v>
      </c>
      <c r="AM514" s="146"/>
    </row>
    <row r="515" spans="26:39" x14ac:dyDescent="0.25">
      <c r="Z515" t="e">
        <f>_xlfn.CONCAT('[1]Upload Template'!#REF!,"---",'[1]Upload Template'!#REF!,"---",'[1]Upload Template'!#REF!)</f>
        <v>#REF!</v>
      </c>
      <c r="AA515" t="e">
        <f>IF(OR('[1]Upload Template'!#REF!="Building",'[1]Upload Template'!#REF!="Land"),_xlfn.CONCAT('[1]Upload Template'!#REF!,"---",'[1]Upload Template'!#REF!,"---",'[1]Upload Template'!#REF!,"---",'[1]Upload Template'!#REF!),"")</f>
        <v>#REF!</v>
      </c>
      <c r="AB515">
        <v>34910</v>
      </c>
      <c r="AL515" s="117">
        <v>3125</v>
      </c>
      <c r="AM515" s="146"/>
    </row>
    <row r="516" spans="26:39" x14ac:dyDescent="0.25">
      <c r="Z516" t="e">
        <f>_xlfn.CONCAT('[1]Upload Template'!#REF!,"---",'[1]Upload Template'!#REF!,"---",'[1]Upload Template'!#REF!)</f>
        <v>#REF!</v>
      </c>
      <c r="AA516" t="e">
        <f>IF(OR('[1]Upload Template'!#REF!="Building",'[1]Upload Template'!#REF!="Land"),_xlfn.CONCAT('[1]Upload Template'!#REF!,"---",'[1]Upload Template'!#REF!,"---",'[1]Upload Template'!#REF!,"---",'[1]Upload Template'!#REF!),"")</f>
        <v>#REF!</v>
      </c>
      <c r="AB516">
        <v>34904</v>
      </c>
      <c r="AL516" s="117">
        <v>3127</v>
      </c>
      <c r="AM516" s="146"/>
    </row>
    <row r="517" spans="26:39" x14ac:dyDescent="0.25">
      <c r="Z517" t="e">
        <f>_xlfn.CONCAT('[1]Upload Template'!#REF!,"---",'[1]Upload Template'!#REF!,"---",'[1]Upload Template'!#REF!)</f>
        <v>#REF!</v>
      </c>
      <c r="AA517" t="e">
        <f>IF(OR('[1]Upload Template'!#REF!="Building",'[1]Upload Template'!#REF!="Land"),_xlfn.CONCAT('[1]Upload Template'!#REF!,"---",'[1]Upload Template'!#REF!,"---",'[1]Upload Template'!#REF!,"---",'[1]Upload Template'!#REF!),"")</f>
        <v>#REF!</v>
      </c>
      <c r="AB517">
        <v>34985</v>
      </c>
      <c r="AL517" s="117">
        <v>3129</v>
      </c>
      <c r="AM517" s="146"/>
    </row>
    <row r="518" spans="26:39" x14ac:dyDescent="0.25">
      <c r="Z518" t="e">
        <f>_xlfn.CONCAT('[1]Upload Template'!#REF!,"---",'[1]Upload Template'!#REF!,"---",'[1]Upload Template'!#REF!)</f>
        <v>#REF!</v>
      </c>
      <c r="AA518" t="e">
        <f>IF(OR('[1]Upload Template'!#REF!="Building",'[1]Upload Template'!#REF!="Land"),_xlfn.CONCAT('[1]Upload Template'!#REF!,"---",'[1]Upload Template'!#REF!,"---",'[1]Upload Template'!#REF!,"---",'[1]Upload Template'!#REF!),"")</f>
        <v>#REF!</v>
      </c>
      <c r="AB518">
        <v>34983</v>
      </c>
      <c r="AL518" s="117">
        <v>3130</v>
      </c>
      <c r="AM518" s="146"/>
    </row>
    <row r="519" spans="26:39" x14ac:dyDescent="0.25">
      <c r="Z519" t="e">
        <f>_xlfn.CONCAT('[1]Upload Template'!#REF!,"---",'[1]Upload Template'!#REF!,"---",'[1]Upload Template'!#REF!)</f>
        <v>#REF!</v>
      </c>
      <c r="AA519" t="e">
        <f>IF(OR('[1]Upload Template'!#REF!="Building",'[1]Upload Template'!#REF!="Land"),_xlfn.CONCAT('[1]Upload Template'!#REF!,"---",'[1]Upload Template'!#REF!,"---",'[1]Upload Template'!#REF!,"---",'[1]Upload Template'!#REF!),"")</f>
        <v>#REF!</v>
      </c>
      <c r="AB519">
        <v>34982</v>
      </c>
      <c r="AL519" s="117">
        <v>3131</v>
      </c>
      <c r="AM519" s="146"/>
    </row>
    <row r="520" spans="26:39" x14ac:dyDescent="0.25">
      <c r="AB520">
        <v>34933</v>
      </c>
      <c r="AL520" s="117">
        <v>3139</v>
      </c>
      <c r="AM520" s="146"/>
    </row>
    <row r="521" spans="26:39" x14ac:dyDescent="0.25">
      <c r="AB521">
        <v>34932</v>
      </c>
      <c r="AL521" s="117">
        <v>3140</v>
      </c>
      <c r="AM521" s="146"/>
    </row>
    <row r="522" spans="26:39" x14ac:dyDescent="0.25">
      <c r="AB522">
        <v>34931</v>
      </c>
      <c r="AL522" s="117">
        <v>3141</v>
      </c>
      <c r="AM522" s="146"/>
    </row>
    <row r="523" spans="26:39" x14ac:dyDescent="0.25">
      <c r="AB523">
        <v>34929</v>
      </c>
      <c r="AL523" s="117">
        <v>3149</v>
      </c>
      <c r="AM523" s="146"/>
    </row>
    <row r="524" spans="26:39" x14ac:dyDescent="0.25">
      <c r="AB524">
        <v>34928</v>
      </c>
      <c r="AL524" s="117">
        <v>3150</v>
      </c>
      <c r="AM524" s="146"/>
    </row>
    <row r="525" spans="26:39" x14ac:dyDescent="0.25">
      <c r="AB525">
        <v>34923</v>
      </c>
      <c r="AL525" s="117">
        <v>3151</v>
      </c>
      <c r="AM525" s="146"/>
    </row>
    <row r="526" spans="26:39" x14ac:dyDescent="0.25">
      <c r="AB526">
        <v>34919</v>
      </c>
      <c r="AL526" s="117">
        <v>3159</v>
      </c>
      <c r="AM526" s="146"/>
    </row>
    <row r="527" spans="26:39" x14ac:dyDescent="0.25">
      <c r="AB527">
        <v>34916</v>
      </c>
      <c r="AL527" s="117">
        <v>3160</v>
      </c>
      <c r="AM527" s="146"/>
    </row>
    <row r="528" spans="26:39" x14ac:dyDescent="0.25">
      <c r="AB528">
        <v>34909</v>
      </c>
      <c r="AL528" s="117">
        <v>3161</v>
      </c>
      <c r="AM528" s="146"/>
    </row>
    <row r="529" spans="28:39" x14ac:dyDescent="0.25">
      <c r="AB529">
        <v>34908</v>
      </c>
      <c r="AL529" s="117">
        <v>3169</v>
      </c>
      <c r="AM529" s="146"/>
    </row>
    <row r="530" spans="28:39" x14ac:dyDescent="0.25">
      <c r="AB530">
        <v>34907</v>
      </c>
      <c r="AL530" s="117">
        <v>3170</v>
      </c>
      <c r="AM530" s="146"/>
    </row>
    <row r="531" spans="28:39" x14ac:dyDescent="0.25">
      <c r="AB531">
        <v>34905</v>
      </c>
      <c r="AL531" s="117">
        <v>3171</v>
      </c>
      <c r="AM531" s="146"/>
    </row>
    <row r="532" spans="28:39" x14ac:dyDescent="0.25">
      <c r="AB532">
        <v>34900</v>
      </c>
      <c r="AL532" s="117">
        <v>3172</v>
      </c>
      <c r="AM532" s="146"/>
    </row>
    <row r="533" spans="28:39" x14ac:dyDescent="0.25">
      <c r="AB533">
        <v>33802</v>
      </c>
      <c r="AL533" s="117">
        <v>3173</v>
      </c>
      <c r="AM533" s="146"/>
    </row>
    <row r="534" spans="28:39" x14ac:dyDescent="0.25">
      <c r="AB534">
        <v>33801</v>
      </c>
      <c r="AL534" s="117">
        <v>3174</v>
      </c>
      <c r="AM534" s="146"/>
    </row>
    <row r="535" spans="28:39" x14ac:dyDescent="0.25">
      <c r="AB535">
        <v>33800</v>
      </c>
      <c r="AL535" s="117">
        <v>3175</v>
      </c>
      <c r="AM535" s="146"/>
    </row>
    <row r="536" spans="28:39" x14ac:dyDescent="0.25">
      <c r="AB536">
        <v>32100</v>
      </c>
      <c r="AL536" s="117">
        <v>3176</v>
      </c>
      <c r="AM536" s="146"/>
    </row>
    <row r="537" spans="28:39" x14ac:dyDescent="0.25">
      <c r="AB537">
        <v>31507</v>
      </c>
      <c r="AL537" s="117">
        <v>3181</v>
      </c>
      <c r="AM537" s="146"/>
    </row>
    <row r="538" spans="28:39" x14ac:dyDescent="0.25">
      <c r="AB538">
        <v>31506</v>
      </c>
      <c r="AL538" s="117">
        <v>3199</v>
      </c>
      <c r="AM538" s="146"/>
    </row>
    <row r="539" spans="28:39" x14ac:dyDescent="0.25">
      <c r="AB539">
        <v>31505</v>
      </c>
      <c r="AL539" s="117">
        <v>3200</v>
      </c>
      <c r="AM539" s="146"/>
    </row>
    <row r="540" spans="28:39" x14ac:dyDescent="0.25">
      <c r="AB540">
        <v>31503</v>
      </c>
      <c r="AL540" s="117">
        <v>3201</v>
      </c>
      <c r="AM540" s="146"/>
    </row>
    <row r="541" spans="28:39" x14ac:dyDescent="0.25">
      <c r="AB541">
        <v>31500</v>
      </c>
      <c r="AL541" s="117">
        <v>3202</v>
      </c>
      <c r="AM541" s="146"/>
    </row>
    <row r="542" spans="28:39" x14ac:dyDescent="0.25">
      <c r="AB542">
        <v>31502</v>
      </c>
      <c r="AL542" s="117">
        <v>3203</v>
      </c>
      <c r="AM542" s="146"/>
    </row>
    <row r="543" spans="28:39" x14ac:dyDescent="0.25">
      <c r="AB543">
        <v>27600</v>
      </c>
      <c r="AL543" s="117">
        <v>3204</v>
      </c>
      <c r="AM543" s="146"/>
    </row>
    <row r="544" spans="28:39" x14ac:dyDescent="0.25">
      <c r="AB544">
        <v>27005</v>
      </c>
      <c r="AL544" s="117">
        <v>3205</v>
      </c>
      <c r="AM544" s="146"/>
    </row>
    <row r="545" spans="28:39" x14ac:dyDescent="0.25">
      <c r="AB545">
        <v>27000</v>
      </c>
      <c r="AL545" s="117">
        <v>3206</v>
      </c>
      <c r="AM545" s="146"/>
    </row>
    <row r="546" spans="28:39" x14ac:dyDescent="0.25">
      <c r="AB546">
        <v>24000</v>
      </c>
      <c r="AL546" s="117">
        <v>3207</v>
      </c>
      <c r="AM546" s="146"/>
    </row>
    <row r="547" spans="28:39" x14ac:dyDescent="0.25">
      <c r="AB547">
        <v>23900</v>
      </c>
      <c r="AL547" s="117">
        <v>3209</v>
      </c>
      <c r="AM547" s="146"/>
    </row>
    <row r="548" spans="28:39" x14ac:dyDescent="0.25">
      <c r="AB548">
        <v>23208</v>
      </c>
      <c r="AL548" s="117">
        <v>3210</v>
      </c>
      <c r="AM548" s="146"/>
    </row>
    <row r="549" spans="28:39" x14ac:dyDescent="0.25">
      <c r="AB549">
        <v>23201</v>
      </c>
      <c r="AL549" s="117">
        <v>3211</v>
      </c>
      <c r="AM549" s="146"/>
    </row>
    <row r="550" spans="28:39" x14ac:dyDescent="0.25">
      <c r="AB550">
        <v>23200</v>
      </c>
      <c r="AL550" s="117">
        <v>3212</v>
      </c>
      <c r="AM550" s="146"/>
    </row>
    <row r="551" spans="28:39" x14ac:dyDescent="0.25">
      <c r="AB551">
        <v>23108</v>
      </c>
      <c r="AL551" s="117">
        <v>3213</v>
      </c>
      <c r="AM551" s="146"/>
    </row>
    <row r="552" spans="28:39" x14ac:dyDescent="0.25">
      <c r="AB552">
        <v>23101</v>
      </c>
      <c r="AL552" s="117">
        <v>3214</v>
      </c>
      <c r="AM552" s="146"/>
    </row>
    <row r="553" spans="28:39" x14ac:dyDescent="0.25">
      <c r="AB553">
        <v>23100</v>
      </c>
      <c r="AL553" s="117">
        <v>3215</v>
      </c>
      <c r="AM553" s="146"/>
    </row>
    <row r="554" spans="28:39" x14ac:dyDescent="0.25">
      <c r="AB554">
        <v>21400</v>
      </c>
      <c r="AL554" s="117">
        <v>3217</v>
      </c>
      <c r="AM554" s="146"/>
    </row>
    <row r="555" spans="28:39" x14ac:dyDescent="0.25">
      <c r="AB555">
        <v>19200</v>
      </c>
      <c r="AL555" s="117">
        <v>3220</v>
      </c>
      <c r="AM555" s="146"/>
    </row>
    <row r="556" spans="28:39" x14ac:dyDescent="0.25">
      <c r="AB556">
        <v>18400</v>
      </c>
      <c r="AL556" s="117">
        <v>3221</v>
      </c>
      <c r="AM556" s="146"/>
    </row>
    <row r="557" spans="28:39" x14ac:dyDescent="0.25">
      <c r="AB557">
        <v>15100</v>
      </c>
      <c r="AL557" s="117">
        <v>3223</v>
      </c>
      <c r="AM557" s="146"/>
    </row>
    <row r="558" spans="28:39" x14ac:dyDescent="0.25">
      <c r="AB558">
        <v>12901</v>
      </c>
      <c r="AL558" s="117">
        <v>3224</v>
      </c>
      <c r="AM558" s="146"/>
    </row>
    <row r="559" spans="28:39" x14ac:dyDescent="0.25">
      <c r="AB559">
        <v>12900</v>
      </c>
      <c r="AL559" s="117">
        <v>3225</v>
      </c>
      <c r="AM559" s="146"/>
    </row>
    <row r="560" spans="28:39" x14ac:dyDescent="0.25">
      <c r="AB560">
        <v>12800</v>
      </c>
      <c r="AL560" s="117">
        <v>3227</v>
      </c>
      <c r="AM560" s="146"/>
    </row>
    <row r="561" spans="28:39" x14ac:dyDescent="0.25">
      <c r="AB561">
        <v>12600</v>
      </c>
      <c r="AL561" s="117">
        <v>3230</v>
      </c>
      <c r="AM561" s="146"/>
    </row>
    <row r="562" spans="28:39" x14ac:dyDescent="0.25">
      <c r="AB562">
        <v>12502</v>
      </c>
      <c r="AL562" s="117">
        <v>3233</v>
      </c>
      <c r="AM562" s="146"/>
    </row>
    <row r="563" spans="28:39" x14ac:dyDescent="0.25">
      <c r="AB563">
        <v>12501</v>
      </c>
      <c r="AL563" s="117">
        <v>3234</v>
      </c>
      <c r="AM563" s="146"/>
    </row>
    <row r="564" spans="28:39" x14ac:dyDescent="0.25">
      <c r="AB564">
        <v>12500</v>
      </c>
      <c r="AL564" s="117">
        <v>3236</v>
      </c>
      <c r="AM564" s="146"/>
    </row>
    <row r="565" spans="28:39" x14ac:dyDescent="0.25">
      <c r="AB565">
        <v>12301</v>
      </c>
      <c r="AL565" s="117">
        <v>3240</v>
      </c>
      <c r="AM565" s="146"/>
    </row>
    <row r="566" spans="28:39" x14ac:dyDescent="0.25">
      <c r="AB566">
        <v>12300</v>
      </c>
      <c r="AL566" s="117">
        <v>3250</v>
      </c>
      <c r="AM566" s="146"/>
    </row>
    <row r="567" spans="28:39" x14ac:dyDescent="0.25">
      <c r="AB567">
        <v>12005</v>
      </c>
      <c r="AL567" s="117">
        <v>3260</v>
      </c>
      <c r="AM567" s="146"/>
    </row>
    <row r="568" spans="28:39" x14ac:dyDescent="0.25">
      <c r="AB568">
        <v>12003</v>
      </c>
      <c r="AL568" s="117">
        <v>3270</v>
      </c>
      <c r="AM568" s="146"/>
    </row>
    <row r="569" spans="28:39" x14ac:dyDescent="0.25">
      <c r="AB569">
        <v>12000</v>
      </c>
      <c r="AL569" s="117">
        <v>3290</v>
      </c>
      <c r="AM569" s="146"/>
    </row>
    <row r="570" spans="28:39" x14ac:dyDescent="0.25">
      <c r="AB570">
        <v>10208</v>
      </c>
      <c r="AL570" s="117">
        <v>3299</v>
      </c>
      <c r="AM570" s="146"/>
    </row>
    <row r="571" spans="28:39" x14ac:dyDescent="0.25">
      <c r="AB571">
        <v>10203</v>
      </c>
      <c r="AL571" s="117">
        <v>3300</v>
      </c>
      <c r="AM571" s="146"/>
    </row>
    <row r="572" spans="28:39" x14ac:dyDescent="0.25">
      <c r="AB572">
        <v>10200</v>
      </c>
      <c r="AL572" s="117">
        <v>3301</v>
      </c>
      <c r="AM572" s="146"/>
    </row>
    <row r="573" spans="28:39" x14ac:dyDescent="0.25">
      <c r="AB573">
        <v>48155</v>
      </c>
      <c r="AL573" s="117">
        <v>3302</v>
      </c>
      <c r="AM573" s="146"/>
    </row>
    <row r="574" spans="28:39" x14ac:dyDescent="0.25">
      <c r="AB574">
        <v>48154</v>
      </c>
      <c r="AL574" s="117">
        <v>3303</v>
      </c>
      <c r="AM574" s="146"/>
    </row>
    <row r="575" spans="28:39" x14ac:dyDescent="0.25">
      <c r="AB575">
        <v>48129</v>
      </c>
      <c r="AL575" s="117">
        <v>3304</v>
      </c>
      <c r="AM575" s="146"/>
    </row>
    <row r="576" spans="28:39" x14ac:dyDescent="0.25">
      <c r="AB576">
        <v>48126</v>
      </c>
      <c r="AL576" s="117">
        <v>3305</v>
      </c>
      <c r="AM576" s="146"/>
    </row>
    <row r="577" spans="28:39" x14ac:dyDescent="0.25">
      <c r="AB577">
        <v>48124</v>
      </c>
      <c r="AL577" s="117">
        <v>3306</v>
      </c>
      <c r="AM577" s="146"/>
    </row>
    <row r="578" spans="28:39" x14ac:dyDescent="0.25">
      <c r="AB578">
        <v>48122</v>
      </c>
      <c r="AL578" s="117">
        <v>3307</v>
      </c>
      <c r="AM578" s="146"/>
    </row>
    <row r="579" spans="28:39" x14ac:dyDescent="0.25">
      <c r="AB579">
        <v>48110</v>
      </c>
      <c r="AL579" s="117">
        <v>3308</v>
      </c>
      <c r="AM579" s="146"/>
    </row>
    <row r="580" spans="28:39" x14ac:dyDescent="0.25">
      <c r="AB580">
        <v>48109</v>
      </c>
      <c r="AL580" s="117">
        <v>3309</v>
      </c>
      <c r="AM580" s="146"/>
    </row>
    <row r="581" spans="28:39" x14ac:dyDescent="0.25">
      <c r="AB581">
        <v>48108</v>
      </c>
      <c r="AL581" s="117">
        <v>3310</v>
      </c>
      <c r="AM581" s="146"/>
    </row>
    <row r="582" spans="28:39" x14ac:dyDescent="0.25">
      <c r="AB582">
        <v>48107</v>
      </c>
      <c r="AL582" s="117">
        <v>3314</v>
      </c>
      <c r="AM582" s="146"/>
    </row>
    <row r="583" spans="28:39" x14ac:dyDescent="0.25">
      <c r="AB583">
        <v>48106</v>
      </c>
      <c r="AL583" s="117">
        <v>3315</v>
      </c>
      <c r="AM583" s="146"/>
    </row>
    <row r="584" spans="28:39" x14ac:dyDescent="0.25">
      <c r="AB584">
        <v>48105</v>
      </c>
      <c r="AL584" s="117">
        <v>3317</v>
      </c>
      <c r="AM584" s="146"/>
    </row>
    <row r="585" spans="28:39" x14ac:dyDescent="0.25">
      <c r="AB585">
        <v>48104</v>
      </c>
      <c r="AL585" s="117">
        <v>3318</v>
      </c>
      <c r="AM585" s="146"/>
    </row>
    <row r="586" spans="28:39" x14ac:dyDescent="0.25">
      <c r="AB586">
        <v>48103</v>
      </c>
      <c r="AL586" s="117">
        <v>3319</v>
      </c>
      <c r="AM586" s="146"/>
    </row>
    <row r="587" spans="28:39" x14ac:dyDescent="0.25">
      <c r="AB587">
        <v>48102</v>
      </c>
      <c r="AL587" s="117">
        <v>3320</v>
      </c>
      <c r="AM587" s="146"/>
    </row>
    <row r="588" spans="28:39" x14ac:dyDescent="0.25">
      <c r="AB588">
        <v>48101</v>
      </c>
      <c r="AL588" s="117">
        <v>3321</v>
      </c>
      <c r="AM588" s="146"/>
    </row>
    <row r="589" spans="28:39" x14ac:dyDescent="0.25">
      <c r="AB589">
        <v>10085</v>
      </c>
      <c r="AL589" s="117">
        <v>3322</v>
      </c>
      <c r="AM589" s="146"/>
    </row>
    <row r="590" spans="28:39" x14ac:dyDescent="0.25">
      <c r="AB590">
        <v>10000</v>
      </c>
      <c r="AL590" s="117">
        <v>3323</v>
      </c>
      <c r="AM590" s="146"/>
    </row>
    <row r="591" spans="28:39" x14ac:dyDescent="0.25">
      <c r="AB591">
        <v>33100</v>
      </c>
      <c r="AL591" s="117">
        <v>3324</v>
      </c>
      <c r="AM591" s="146"/>
    </row>
    <row r="592" spans="28:39" x14ac:dyDescent="0.25">
      <c r="AB592">
        <v>16800</v>
      </c>
      <c r="AL592" s="117">
        <v>3325</v>
      </c>
      <c r="AM592" s="146"/>
    </row>
    <row r="593" spans="28:39" x14ac:dyDescent="0.25">
      <c r="AB593">
        <v>10100</v>
      </c>
      <c r="AL593" s="117">
        <v>3326</v>
      </c>
      <c r="AM593" s="146"/>
    </row>
    <row r="594" spans="28:39" x14ac:dyDescent="0.25">
      <c r="AB594">
        <v>30100</v>
      </c>
      <c r="AL594" s="117">
        <v>3327</v>
      </c>
      <c r="AM594" s="146"/>
    </row>
    <row r="595" spans="28:39" x14ac:dyDescent="0.25">
      <c r="AB595">
        <v>15001</v>
      </c>
      <c r="AL595" s="117">
        <v>3329</v>
      </c>
      <c r="AM595" s="146"/>
    </row>
    <row r="596" spans="28:39" x14ac:dyDescent="0.25">
      <c r="AB596">
        <v>15000</v>
      </c>
      <c r="AL596" s="117">
        <v>3330</v>
      </c>
      <c r="AM596" s="146"/>
    </row>
    <row r="597" spans="28:39" x14ac:dyDescent="0.25">
      <c r="AB597">
        <v>14904</v>
      </c>
      <c r="AL597" s="117">
        <v>3331</v>
      </c>
      <c r="AM597" s="146"/>
    </row>
    <row r="598" spans="28:39" x14ac:dyDescent="0.25">
      <c r="AB598">
        <v>14903</v>
      </c>
      <c r="AL598" s="117">
        <v>3340</v>
      </c>
      <c r="AM598" s="146"/>
    </row>
    <row r="599" spans="28:39" x14ac:dyDescent="0.25">
      <c r="AB599">
        <v>14902</v>
      </c>
      <c r="AL599" s="117">
        <v>3350</v>
      </c>
      <c r="AM599" s="146"/>
    </row>
    <row r="600" spans="28:39" x14ac:dyDescent="0.25">
      <c r="AB600">
        <v>14901</v>
      </c>
      <c r="AL600" s="117">
        <v>3360</v>
      </c>
      <c r="AM600" s="146"/>
    </row>
    <row r="601" spans="28:39" x14ac:dyDescent="0.25">
      <c r="AB601">
        <v>14900</v>
      </c>
      <c r="AL601" s="117">
        <v>3363</v>
      </c>
      <c r="AM601" s="146"/>
    </row>
    <row r="602" spans="28:39" x14ac:dyDescent="0.25">
      <c r="AB602">
        <v>36504</v>
      </c>
      <c r="AL602" s="117">
        <v>3364</v>
      </c>
      <c r="AM602" s="146"/>
    </row>
    <row r="603" spans="28:39" x14ac:dyDescent="0.25">
      <c r="AB603">
        <v>36591</v>
      </c>
      <c r="AL603" s="117">
        <v>3367</v>
      </c>
      <c r="AM603" s="146"/>
    </row>
    <row r="604" spans="28:39" x14ac:dyDescent="0.25">
      <c r="AB604">
        <v>36587</v>
      </c>
      <c r="AL604" s="117">
        <v>3368</v>
      </c>
      <c r="AM604" s="146"/>
    </row>
    <row r="605" spans="28:39" x14ac:dyDescent="0.25">
      <c r="AB605">
        <v>36503</v>
      </c>
      <c r="AL605" s="117">
        <v>3369</v>
      </c>
      <c r="AM605" s="146"/>
    </row>
    <row r="606" spans="28:39" x14ac:dyDescent="0.25">
      <c r="AB606">
        <v>36501</v>
      </c>
      <c r="AL606" s="117">
        <v>3370</v>
      </c>
      <c r="AM606" s="146"/>
    </row>
    <row r="607" spans="28:39" x14ac:dyDescent="0.25">
      <c r="AB607">
        <v>36500</v>
      </c>
      <c r="AL607" s="117">
        <v>3371</v>
      </c>
      <c r="AM607" s="146"/>
    </row>
    <row r="608" spans="28:39" x14ac:dyDescent="0.25">
      <c r="AB608">
        <v>37400</v>
      </c>
      <c r="AL608" s="117">
        <v>3372</v>
      </c>
      <c r="AM608" s="146"/>
    </row>
    <row r="609" spans="28:39" x14ac:dyDescent="0.25">
      <c r="AB609">
        <v>77000</v>
      </c>
      <c r="AL609" s="117">
        <v>3374</v>
      </c>
      <c r="AM609" s="146"/>
    </row>
    <row r="610" spans="28:39" x14ac:dyDescent="0.25">
      <c r="AB610">
        <v>75700</v>
      </c>
      <c r="AL610" s="117">
        <v>3375</v>
      </c>
      <c r="AM610" s="146"/>
    </row>
    <row r="611" spans="28:39" x14ac:dyDescent="0.25">
      <c r="AB611">
        <v>75600</v>
      </c>
      <c r="AL611" s="117">
        <v>3377</v>
      </c>
      <c r="AM611" s="146"/>
    </row>
    <row r="612" spans="28:39" x14ac:dyDescent="0.25">
      <c r="AB612">
        <v>75500</v>
      </c>
      <c r="AL612" s="117">
        <v>3378</v>
      </c>
      <c r="AM612" s="146"/>
    </row>
    <row r="613" spans="28:39" x14ac:dyDescent="0.25">
      <c r="AB613">
        <v>75400</v>
      </c>
      <c r="AL613" s="117">
        <v>3379</v>
      </c>
      <c r="AM613" s="146"/>
    </row>
    <row r="614" spans="28:39" x14ac:dyDescent="0.25">
      <c r="AB614">
        <v>75000</v>
      </c>
      <c r="AL614" s="117">
        <v>3380</v>
      </c>
      <c r="AM614" s="146"/>
    </row>
    <row r="615" spans="28:39" x14ac:dyDescent="0.25">
      <c r="AB615">
        <v>76000</v>
      </c>
      <c r="AL615" s="117">
        <v>3381</v>
      </c>
      <c r="AM615" s="146"/>
    </row>
    <row r="616" spans="28:39" x14ac:dyDescent="0.25">
      <c r="AB616">
        <v>75100</v>
      </c>
      <c r="AL616" s="117">
        <v>3382</v>
      </c>
      <c r="AM616" s="146"/>
    </row>
    <row r="617" spans="28:39" x14ac:dyDescent="0.25">
      <c r="AB617">
        <v>75300</v>
      </c>
      <c r="AL617" s="117">
        <v>3383</v>
      </c>
      <c r="AM617" s="146"/>
    </row>
    <row r="618" spans="28:39" x14ac:dyDescent="0.25">
      <c r="AB618">
        <v>75200</v>
      </c>
      <c r="AL618" s="117">
        <v>3384</v>
      </c>
      <c r="AM618" s="146"/>
    </row>
    <row r="619" spans="28:39" x14ac:dyDescent="0.25">
      <c r="AB619">
        <v>76500</v>
      </c>
      <c r="AL619" s="117">
        <v>3385</v>
      </c>
      <c r="AM619" s="146"/>
    </row>
    <row r="620" spans="28:39" x14ac:dyDescent="0.25">
      <c r="AB620">
        <v>77500</v>
      </c>
      <c r="AL620" s="117">
        <v>3387</v>
      </c>
      <c r="AM620" s="146"/>
    </row>
    <row r="621" spans="28:39" x14ac:dyDescent="0.25">
      <c r="AB621">
        <v>77300</v>
      </c>
      <c r="AL621" s="117">
        <v>3388</v>
      </c>
      <c r="AM621" s="146"/>
    </row>
    <row r="622" spans="28:39" x14ac:dyDescent="0.25">
      <c r="AB622">
        <v>59000</v>
      </c>
      <c r="AL622" s="117">
        <v>3389</v>
      </c>
      <c r="AM622" s="146"/>
    </row>
    <row r="623" spans="28:39" x14ac:dyDescent="0.25">
      <c r="AB623">
        <v>79900</v>
      </c>
      <c r="AL623" s="117">
        <v>3390</v>
      </c>
      <c r="AM623" s="146"/>
    </row>
    <row r="624" spans="28:39" x14ac:dyDescent="0.25">
      <c r="AB624">
        <v>79500</v>
      </c>
      <c r="AL624" s="117">
        <v>3392</v>
      </c>
      <c r="AM624" s="146"/>
    </row>
    <row r="625" spans="28:39" x14ac:dyDescent="0.25">
      <c r="AB625">
        <v>63002</v>
      </c>
      <c r="AL625" s="117">
        <v>3393</v>
      </c>
      <c r="AM625" s="146"/>
    </row>
    <row r="626" spans="28:39" x14ac:dyDescent="0.25">
      <c r="AB626">
        <v>63000</v>
      </c>
      <c r="AL626" s="117">
        <v>3394</v>
      </c>
      <c r="AM626" s="146"/>
    </row>
    <row r="627" spans="28:39" x14ac:dyDescent="0.25">
      <c r="AB627">
        <v>62401</v>
      </c>
      <c r="AL627" s="117">
        <v>3395</v>
      </c>
      <c r="AM627" s="146"/>
    </row>
    <row r="628" spans="28:39" x14ac:dyDescent="0.25">
      <c r="AB628">
        <v>62400</v>
      </c>
      <c r="AL628" s="117">
        <v>3396</v>
      </c>
      <c r="AM628" s="146"/>
    </row>
    <row r="629" spans="28:39" x14ac:dyDescent="0.25">
      <c r="AB629">
        <v>57700</v>
      </c>
      <c r="AL629" s="117">
        <v>3397</v>
      </c>
      <c r="AM629" s="146"/>
    </row>
    <row r="630" spans="28:39" x14ac:dyDescent="0.25">
      <c r="AB630">
        <v>52000</v>
      </c>
      <c r="AL630" s="117">
        <v>3399</v>
      </c>
      <c r="AM630" s="146"/>
    </row>
    <row r="631" spans="28:39" x14ac:dyDescent="0.25">
      <c r="AB631">
        <v>71700</v>
      </c>
      <c r="AL631" s="117">
        <v>3400</v>
      </c>
      <c r="AM631" s="146"/>
    </row>
    <row r="632" spans="28:39" x14ac:dyDescent="0.25">
      <c r="AB632">
        <v>71600</v>
      </c>
      <c r="AL632" s="117">
        <v>3401</v>
      </c>
      <c r="AM632" s="146"/>
    </row>
    <row r="633" spans="28:39" x14ac:dyDescent="0.25">
      <c r="AB633">
        <v>71500</v>
      </c>
      <c r="AL633" s="117">
        <v>3402</v>
      </c>
      <c r="AM633" s="146"/>
    </row>
    <row r="634" spans="28:39" x14ac:dyDescent="0.25">
      <c r="AB634">
        <v>71400</v>
      </c>
      <c r="AL634" s="117">
        <v>3404</v>
      </c>
      <c r="AM634" s="146"/>
    </row>
    <row r="635" spans="28:39" x14ac:dyDescent="0.25">
      <c r="AB635">
        <v>71300</v>
      </c>
      <c r="AL635" s="117">
        <v>3405</v>
      </c>
      <c r="AM635" s="146"/>
    </row>
    <row r="636" spans="28:39" x14ac:dyDescent="0.25">
      <c r="AB636">
        <v>71200</v>
      </c>
      <c r="AL636" s="117">
        <v>3406</v>
      </c>
      <c r="AM636" s="146"/>
    </row>
    <row r="637" spans="28:39" x14ac:dyDescent="0.25">
      <c r="AB637">
        <v>71100</v>
      </c>
      <c r="AL637" s="117">
        <v>3407</v>
      </c>
      <c r="AM637" s="146"/>
    </row>
    <row r="638" spans="28:39" x14ac:dyDescent="0.25">
      <c r="AB638">
        <v>71000</v>
      </c>
      <c r="AL638" s="117">
        <v>3409</v>
      </c>
      <c r="AM638" s="146"/>
    </row>
    <row r="639" spans="28:39" x14ac:dyDescent="0.25">
      <c r="AL639" s="117">
        <v>3410</v>
      </c>
      <c r="AM639" s="146"/>
    </row>
    <row r="640" spans="28:39" x14ac:dyDescent="0.25">
      <c r="AL640" s="117">
        <v>3411</v>
      </c>
      <c r="AM640" s="146"/>
    </row>
    <row r="641" spans="38:39" x14ac:dyDescent="0.25">
      <c r="AL641" s="117">
        <v>3414</v>
      </c>
      <c r="AM641" s="146"/>
    </row>
    <row r="642" spans="38:39" x14ac:dyDescent="0.25">
      <c r="AL642" s="117">
        <v>3415</v>
      </c>
      <c r="AM642" s="146"/>
    </row>
    <row r="643" spans="38:39" x14ac:dyDescent="0.25">
      <c r="AL643" s="117">
        <v>3417</v>
      </c>
      <c r="AM643" s="146"/>
    </row>
    <row r="644" spans="38:39" x14ac:dyDescent="0.25">
      <c r="AL644" s="117">
        <v>3420</v>
      </c>
      <c r="AM644" s="146"/>
    </row>
    <row r="645" spans="38:39" x14ac:dyDescent="0.25">
      <c r="AL645" s="117">
        <v>3421</v>
      </c>
      <c r="AM645" s="146"/>
    </row>
    <row r="646" spans="38:39" x14ac:dyDescent="0.25">
      <c r="AL646" s="117">
        <v>3423</v>
      </c>
      <c r="AM646" s="146"/>
    </row>
    <row r="647" spans="38:39" x14ac:dyDescent="0.25">
      <c r="AL647" s="117">
        <v>3424</v>
      </c>
      <c r="AM647" s="146"/>
    </row>
    <row r="648" spans="38:39" x14ac:dyDescent="0.25">
      <c r="AL648" s="117">
        <v>3425</v>
      </c>
      <c r="AM648" s="146"/>
    </row>
    <row r="649" spans="38:39" x14ac:dyDescent="0.25">
      <c r="AL649" s="117">
        <v>3427</v>
      </c>
      <c r="AM649" s="146"/>
    </row>
    <row r="650" spans="38:39" x14ac:dyDescent="0.25">
      <c r="AL650" s="117">
        <v>3430</v>
      </c>
      <c r="AM650" s="146"/>
    </row>
    <row r="651" spans="38:39" x14ac:dyDescent="0.25">
      <c r="AL651" s="117">
        <v>3440</v>
      </c>
      <c r="AM651" s="146"/>
    </row>
    <row r="652" spans="38:39" x14ac:dyDescent="0.25">
      <c r="AL652" s="117">
        <v>3450</v>
      </c>
      <c r="AM652" s="146"/>
    </row>
    <row r="653" spans="38:39" x14ac:dyDescent="0.25">
      <c r="AL653" s="117">
        <v>3460</v>
      </c>
      <c r="AM653" s="146"/>
    </row>
    <row r="654" spans="38:39" x14ac:dyDescent="0.25">
      <c r="AL654" s="117">
        <v>3461</v>
      </c>
      <c r="AM654" s="146"/>
    </row>
    <row r="655" spans="38:39" x14ac:dyDescent="0.25">
      <c r="AL655" s="117">
        <v>3462</v>
      </c>
      <c r="AM655" s="146"/>
    </row>
    <row r="656" spans="38:39" x14ac:dyDescent="0.25">
      <c r="AL656" s="117">
        <v>3463</v>
      </c>
      <c r="AM656" s="146"/>
    </row>
    <row r="657" spans="38:39" x14ac:dyDescent="0.25">
      <c r="AL657" s="117">
        <v>3470</v>
      </c>
      <c r="AM657" s="146"/>
    </row>
    <row r="658" spans="38:39" x14ac:dyDescent="0.25">
      <c r="AL658" s="117">
        <v>3480</v>
      </c>
      <c r="AM658" s="146"/>
    </row>
    <row r="659" spans="38:39" x14ac:dyDescent="0.25">
      <c r="AL659" s="117">
        <v>3490</v>
      </c>
      <c r="AM659" s="146"/>
    </row>
    <row r="660" spans="38:39" x14ac:dyDescent="0.25">
      <c r="AL660" s="117">
        <v>3499</v>
      </c>
      <c r="AM660" s="146"/>
    </row>
    <row r="661" spans="38:39" x14ac:dyDescent="0.25">
      <c r="AL661" s="117">
        <v>3501</v>
      </c>
      <c r="AM661" s="146"/>
    </row>
    <row r="662" spans="38:39" x14ac:dyDescent="0.25">
      <c r="AL662" s="117">
        <v>3502</v>
      </c>
      <c r="AM662" s="146"/>
    </row>
    <row r="663" spans="38:39" x14ac:dyDescent="0.25">
      <c r="AL663" s="117">
        <v>3504</v>
      </c>
      <c r="AM663" s="146"/>
    </row>
    <row r="664" spans="38:39" x14ac:dyDescent="0.25">
      <c r="AL664" s="117">
        <v>3505</v>
      </c>
      <c r="AM664" s="146"/>
    </row>
    <row r="665" spans="38:39" x14ac:dyDescent="0.25">
      <c r="AL665" s="117">
        <v>3506</v>
      </c>
      <c r="AM665" s="146"/>
    </row>
    <row r="666" spans="38:39" x14ac:dyDescent="0.25">
      <c r="AL666" s="117">
        <v>3507</v>
      </c>
      <c r="AM666" s="146"/>
    </row>
    <row r="667" spans="38:39" x14ac:dyDescent="0.25">
      <c r="AL667" s="117">
        <v>3509</v>
      </c>
      <c r="AM667" s="146"/>
    </row>
    <row r="668" spans="38:39" x14ac:dyDescent="0.25">
      <c r="AL668" s="117">
        <v>3511</v>
      </c>
      <c r="AM668" s="146"/>
    </row>
    <row r="669" spans="38:39" x14ac:dyDescent="0.25">
      <c r="AL669" s="117">
        <v>3514</v>
      </c>
      <c r="AM669" s="146"/>
    </row>
    <row r="670" spans="38:39" x14ac:dyDescent="0.25">
      <c r="AL670" s="117">
        <v>3515</v>
      </c>
      <c r="AM670" s="146"/>
    </row>
    <row r="671" spans="38:39" x14ac:dyDescent="0.25">
      <c r="AL671" s="117">
        <v>3517</v>
      </c>
      <c r="AM671" s="146"/>
    </row>
    <row r="672" spans="38:39" x14ac:dyDescent="0.25">
      <c r="AL672" s="117">
        <v>3521</v>
      </c>
      <c r="AM672" s="146"/>
    </row>
    <row r="673" spans="38:39" x14ac:dyDescent="0.25">
      <c r="AL673" s="117">
        <v>3523</v>
      </c>
      <c r="AM673" s="146"/>
    </row>
    <row r="674" spans="38:39" x14ac:dyDescent="0.25">
      <c r="AL674" s="117">
        <v>3524</v>
      </c>
      <c r="AM674" s="146"/>
    </row>
    <row r="675" spans="38:39" x14ac:dyDescent="0.25">
      <c r="AL675" s="117">
        <v>3525</v>
      </c>
      <c r="AM675" s="146"/>
    </row>
    <row r="676" spans="38:39" x14ac:dyDescent="0.25">
      <c r="AL676" s="117">
        <v>3527</v>
      </c>
      <c r="AM676" s="146"/>
    </row>
    <row r="677" spans="38:39" x14ac:dyDescent="0.25">
      <c r="AL677" s="117">
        <v>3530</v>
      </c>
      <c r="AM677" s="146"/>
    </row>
    <row r="678" spans="38:39" x14ac:dyDescent="0.25">
      <c r="AL678" s="117">
        <v>3535</v>
      </c>
      <c r="AM678" s="146"/>
    </row>
    <row r="679" spans="38:39" x14ac:dyDescent="0.25">
      <c r="AL679" s="117">
        <v>3540</v>
      </c>
      <c r="AM679" s="146"/>
    </row>
    <row r="680" spans="38:39" x14ac:dyDescent="0.25">
      <c r="AL680" s="117">
        <v>3550</v>
      </c>
      <c r="AM680" s="146"/>
    </row>
    <row r="681" spans="38:39" x14ac:dyDescent="0.25">
      <c r="AL681" s="117">
        <v>3560</v>
      </c>
      <c r="AM681" s="146"/>
    </row>
    <row r="682" spans="38:39" x14ac:dyDescent="0.25">
      <c r="AL682" s="117">
        <v>3570</v>
      </c>
      <c r="AM682" s="146"/>
    </row>
    <row r="683" spans="38:39" x14ac:dyDescent="0.25">
      <c r="AL683" s="117">
        <v>3580</v>
      </c>
      <c r="AM683" s="146"/>
    </row>
    <row r="684" spans="38:39" x14ac:dyDescent="0.25">
      <c r="AL684" s="117">
        <v>3590</v>
      </c>
      <c r="AM684" s="146"/>
    </row>
    <row r="685" spans="38:39" x14ac:dyDescent="0.25">
      <c r="AL685" s="117">
        <v>3599</v>
      </c>
      <c r="AM685" s="146"/>
    </row>
    <row r="686" spans="38:39" x14ac:dyDescent="0.25">
      <c r="AL686" s="117">
        <v>3600</v>
      </c>
      <c r="AM686" s="146"/>
    </row>
    <row r="687" spans="38:39" x14ac:dyDescent="0.25">
      <c r="AL687" s="117">
        <v>3601</v>
      </c>
      <c r="AM687" s="146"/>
    </row>
    <row r="688" spans="38:39" x14ac:dyDescent="0.25">
      <c r="AL688" s="117">
        <v>3602</v>
      </c>
      <c r="AM688" s="146"/>
    </row>
    <row r="689" spans="38:39" x14ac:dyDescent="0.25">
      <c r="AL689" s="117">
        <v>3604</v>
      </c>
      <c r="AM689" s="146"/>
    </row>
    <row r="690" spans="38:39" x14ac:dyDescent="0.25">
      <c r="AL690" s="117">
        <v>3605</v>
      </c>
      <c r="AM690" s="146"/>
    </row>
    <row r="691" spans="38:39" x14ac:dyDescent="0.25">
      <c r="AL691" s="117">
        <v>3606</v>
      </c>
      <c r="AM691" s="146"/>
    </row>
    <row r="692" spans="38:39" x14ac:dyDescent="0.25">
      <c r="AL692" s="117">
        <v>3607</v>
      </c>
      <c r="AM692" s="146"/>
    </row>
    <row r="693" spans="38:39" x14ac:dyDescent="0.25">
      <c r="AL693" s="117">
        <v>3609</v>
      </c>
      <c r="AM693" s="146"/>
    </row>
    <row r="694" spans="38:39" x14ac:dyDescent="0.25">
      <c r="AL694" s="117">
        <v>3610</v>
      </c>
      <c r="AM694" s="146"/>
    </row>
    <row r="695" spans="38:39" x14ac:dyDescent="0.25">
      <c r="AL695" s="117">
        <v>3614</v>
      </c>
      <c r="AM695" s="146"/>
    </row>
    <row r="696" spans="38:39" x14ac:dyDescent="0.25">
      <c r="AL696" s="117">
        <v>3615</v>
      </c>
      <c r="AM696" s="146"/>
    </row>
    <row r="697" spans="38:39" x14ac:dyDescent="0.25">
      <c r="AL697" s="117">
        <v>3617</v>
      </c>
      <c r="AM697" s="146"/>
    </row>
    <row r="698" spans="38:39" x14ac:dyDescent="0.25">
      <c r="AL698" s="117">
        <v>3620</v>
      </c>
      <c r="AM698" s="146"/>
    </row>
    <row r="699" spans="38:39" x14ac:dyDescent="0.25">
      <c r="AL699" s="117">
        <v>3621</v>
      </c>
      <c r="AM699" s="146"/>
    </row>
    <row r="700" spans="38:39" x14ac:dyDescent="0.25">
      <c r="AL700" s="117">
        <v>3623</v>
      </c>
      <c r="AM700" s="146"/>
    </row>
    <row r="701" spans="38:39" x14ac:dyDescent="0.25">
      <c r="AL701" s="117">
        <v>3624</v>
      </c>
      <c r="AM701" s="146"/>
    </row>
    <row r="702" spans="38:39" x14ac:dyDescent="0.25">
      <c r="AL702" s="117">
        <v>3625</v>
      </c>
      <c r="AM702" s="146"/>
    </row>
    <row r="703" spans="38:39" x14ac:dyDescent="0.25">
      <c r="AL703" s="117">
        <v>3627</v>
      </c>
      <c r="AM703" s="146"/>
    </row>
    <row r="704" spans="38:39" x14ac:dyDescent="0.25">
      <c r="AL704" s="117">
        <v>3630</v>
      </c>
      <c r="AM704" s="146"/>
    </row>
    <row r="705" spans="38:39" x14ac:dyDescent="0.25">
      <c r="AL705" s="117">
        <v>3640</v>
      </c>
      <c r="AM705" s="146"/>
    </row>
    <row r="706" spans="38:39" x14ac:dyDescent="0.25">
      <c r="AL706" s="117">
        <v>3650</v>
      </c>
      <c r="AM706" s="146"/>
    </row>
    <row r="707" spans="38:39" x14ac:dyDescent="0.25">
      <c r="AL707" s="117">
        <v>3660</v>
      </c>
      <c r="AM707" s="146"/>
    </row>
    <row r="708" spans="38:39" x14ac:dyDescent="0.25">
      <c r="AL708" s="117">
        <v>3661</v>
      </c>
      <c r="AM708" s="146"/>
    </row>
    <row r="709" spans="38:39" x14ac:dyDescent="0.25">
      <c r="AL709" s="117">
        <v>3662</v>
      </c>
      <c r="AM709" s="146"/>
    </row>
    <row r="710" spans="38:39" x14ac:dyDescent="0.25">
      <c r="AL710" s="117">
        <v>3663</v>
      </c>
      <c r="AM710" s="146"/>
    </row>
    <row r="711" spans="38:39" x14ac:dyDescent="0.25">
      <c r="AL711" s="117">
        <v>3664</v>
      </c>
      <c r="AM711" s="146"/>
    </row>
    <row r="712" spans="38:39" x14ac:dyDescent="0.25">
      <c r="AL712" s="117">
        <v>3665</v>
      </c>
      <c r="AM712" s="146"/>
    </row>
    <row r="713" spans="38:39" x14ac:dyDescent="0.25">
      <c r="AL713" s="117">
        <v>3666</v>
      </c>
      <c r="AM713" s="146"/>
    </row>
    <row r="714" spans="38:39" x14ac:dyDescent="0.25">
      <c r="AL714" s="117">
        <v>3667</v>
      </c>
      <c r="AM714" s="146"/>
    </row>
    <row r="715" spans="38:39" x14ac:dyDescent="0.25">
      <c r="AL715" s="117">
        <v>3670</v>
      </c>
      <c r="AM715" s="146"/>
    </row>
    <row r="716" spans="38:39" x14ac:dyDescent="0.25">
      <c r="AL716" s="117">
        <v>3680</v>
      </c>
      <c r="AM716" s="146"/>
    </row>
    <row r="717" spans="38:39" x14ac:dyDescent="0.25">
      <c r="AL717" s="117">
        <v>3690</v>
      </c>
      <c r="AM717" s="146"/>
    </row>
    <row r="718" spans="38:39" x14ac:dyDescent="0.25">
      <c r="AL718" s="117">
        <v>3699</v>
      </c>
      <c r="AM718" s="146"/>
    </row>
    <row r="719" spans="38:39" x14ac:dyDescent="0.25">
      <c r="AL719" s="117">
        <v>3701</v>
      </c>
      <c r="AM719" s="146"/>
    </row>
    <row r="720" spans="38:39" x14ac:dyDescent="0.25">
      <c r="AL720" s="117">
        <v>3710</v>
      </c>
      <c r="AM720" s="146"/>
    </row>
    <row r="721" spans="38:39" x14ac:dyDescent="0.25">
      <c r="AL721" s="117">
        <v>3720</v>
      </c>
      <c r="AM721" s="146"/>
    </row>
    <row r="722" spans="38:39" x14ac:dyDescent="0.25">
      <c r="AL722" s="117">
        <v>3730</v>
      </c>
      <c r="AM722" s="146"/>
    </row>
    <row r="723" spans="38:39" x14ac:dyDescent="0.25">
      <c r="AL723" s="117">
        <v>3740</v>
      </c>
      <c r="AM723" s="146"/>
    </row>
    <row r="724" spans="38:39" x14ac:dyDescent="0.25">
      <c r="AL724" s="117">
        <v>3741</v>
      </c>
      <c r="AM724" s="146"/>
    </row>
    <row r="725" spans="38:39" x14ac:dyDescent="0.25">
      <c r="AL725" s="117">
        <v>3742</v>
      </c>
      <c r="AM725" s="146"/>
    </row>
    <row r="726" spans="38:39" x14ac:dyDescent="0.25">
      <c r="AL726" s="117">
        <v>3750</v>
      </c>
      <c r="AM726" s="146"/>
    </row>
    <row r="727" spans="38:39" x14ac:dyDescent="0.25">
      <c r="AL727" s="117">
        <v>3755</v>
      </c>
      <c r="AM727" s="146"/>
    </row>
    <row r="728" spans="38:39" x14ac:dyDescent="0.25">
      <c r="AL728" s="117">
        <v>3756</v>
      </c>
      <c r="AM728" s="146"/>
    </row>
    <row r="729" spans="38:39" x14ac:dyDescent="0.25">
      <c r="AL729" s="117">
        <v>3760</v>
      </c>
      <c r="AM729" s="146"/>
    </row>
    <row r="730" spans="38:39" x14ac:dyDescent="0.25">
      <c r="AL730" s="117">
        <v>3765</v>
      </c>
      <c r="AM730" s="146"/>
    </row>
    <row r="731" spans="38:39" x14ac:dyDescent="0.25">
      <c r="AL731" s="117">
        <v>3770</v>
      </c>
      <c r="AM731" s="146"/>
    </row>
    <row r="732" spans="38:39" x14ac:dyDescent="0.25">
      <c r="AL732" s="117">
        <v>3772</v>
      </c>
      <c r="AM732" s="146"/>
    </row>
    <row r="733" spans="38:39" x14ac:dyDescent="0.25">
      <c r="AL733" s="117">
        <v>3774</v>
      </c>
      <c r="AM733" s="146"/>
    </row>
    <row r="734" spans="38:39" x14ac:dyDescent="0.25">
      <c r="AL734" s="117">
        <v>3790</v>
      </c>
      <c r="AM734" s="146"/>
    </row>
    <row r="735" spans="38:39" x14ac:dyDescent="0.25">
      <c r="AL735" s="117">
        <v>3801</v>
      </c>
      <c r="AM735" s="146"/>
    </row>
    <row r="736" spans="38:39" x14ac:dyDescent="0.25">
      <c r="AL736" s="117">
        <v>3810</v>
      </c>
      <c r="AM736" s="146"/>
    </row>
    <row r="737" spans="38:39" x14ac:dyDescent="0.25">
      <c r="AL737" s="117">
        <v>3814</v>
      </c>
      <c r="AM737" s="146"/>
    </row>
    <row r="738" spans="38:39" x14ac:dyDescent="0.25">
      <c r="AL738" s="117">
        <v>3815</v>
      </c>
      <c r="AM738" s="146"/>
    </row>
    <row r="739" spans="38:39" x14ac:dyDescent="0.25">
      <c r="AL739" s="117">
        <v>3817</v>
      </c>
      <c r="AM739" s="146"/>
    </row>
    <row r="740" spans="38:39" x14ac:dyDescent="0.25">
      <c r="AL740" s="117">
        <v>3830</v>
      </c>
      <c r="AM740" s="146"/>
    </row>
    <row r="741" spans="38:39" x14ac:dyDescent="0.25">
      <c r="AL741" s="117">
        <v>3840</v>
      </c>
      <c r="AM741" s="146"/>
    </row>
    <row r="742" spans="38:39" x14ac:dyDescent="0.25">
      <c r="AL742" s="117">
        <v>3841</v>
      </c>
      <c r="AM742" s="146"/>
    </row>
    <row r="743" spans="38:39" x14ac:dyDescent="0.25">
      <c r="AL743" s="117">
        <v>3842</v>
      </c>
      <c r="AM743" s="146"/>
    </row>
    <row r="744" spans="38:39" x14ac:dyDescent="0.25">
      <c r="AL744" s="117">
        <v>3844</v>
      </c>
      <c r="AM744" s="146"/>
    </row>
    <row r="745" spans="38:39" x14ac:dyDescent="0.25">
      <c r="AL745" s="117">
        <v>3845</v>
      </c>
      <c r="AM745" s="146"/>
    </row>
    <row r="746" spans="38:39" x14ac:dyDescent="0.25">
      <c r="AL746" s="117">
        <v>3850</v>
      </c>
      <c r="AM746" s="146"/>
    </row>
    <row r="747" spans="38:39" x14ac:dyDescent="0.25">
      <c r="AL747" s="117">
        <v>3851</v>
      </c>
      <c r="AM747" s="146"/>
    </row>
    <row r="748" spans="38:39" x14ac:dyDescent="0.25">
      <c r="AL748" s="117">
        <v>3860</v>
      </c>
      <c r="AM748" s="146"/>
    </row>
    <row r="749" spans="38:39" x14ac:dyDescent="0.25">
      <c r="AL749" s="117">
        <v>3861</v>
      </c>
      <c r="AM749" s="146"/>
    </row>
    <row r="750" spans="38:39" x14ac:dyDescent="0.25">
      <c r="AL750" s="117">
        <v>3862</v>
      </c>
      <c r="AM750" s="146"/>
    </row>
    <row r="751" spans="38:39" x14ac:dyDescent="0.25">
      <c r="AL751" s="117">
        <v>3863</v>
      </c>
      <c r="AM751" s="146"/>
    </row>
    <row r="752" spans="38:39" x14ac:dyDescent="0.25">
      <c r="AL752" s="117">
        <v>3864</v>
      </c>
      <c r="AM752" s="146"/>
    </row>
    <row r="753" spans="38:39" x14ac:dyDescent="0.25">
      <c r="AL753" s="117">
        <v>3865</v>
      </c>
      <c r="AM753" s="146"/>
    </row>
    <row r="754" spans="38:39" x14ac:dyDescent="0.25">
      <c r="AL754" s="117">
        <v>3870</v>
      </c>
      <c r="AM754" s="146"/>
    </row>
    <row r="755" spans="38:39" x14ac:dyDescent="0.25">
      <c r="AL755" s="117">
        <v>3871</v>
      </c>
      <c r="AM755" s="146"/>
    </row>
    <row r="756" spans="38:39" x14ac:dyDescent="0.25">
      <c r="AL756" s="117">
        <v>3872</v>
      </c>
      <c r="AM756" s="146"/>
    </row>
    <row r="757" spans="38:39" x14ac:dyDescent="0.25">
      <c r="AL757" s="117">
        <v>3873</v>
      </c>
      <c r="AM757" s="146"/>
    </row>
    <row r="758" spans="38:39" x14ac:dyDescent="0.25">
      <c r="AL758" s="117">
        <v>3901</v>
      </c>
      <c r="AM758" s="146"/>
    </row>
    <row r="759" spans="38:39" x14ac:dyDescent="0.25">
      <c r="AL759" s="117">
        <v>3908</v>
      </c>
      <c r="AM759" s="146"/>
    </row>
    <row r="760" spans="38:39" x14ac:dyDescent="0.25">
      <c r="AL760" s="117">
        <v>3911</v>
      </c>
      <c r="AM760" s="146"/>
    </row>
    <row r="761" spans="38:39" x14ac:dyDescent="0.25">
      <c r="AL761" s="117">
        <v>3917</v>
      </c>
      <c r="AM761" s="146"/>
    </row>
    <row r="762" spans="38:39" x14ac:dyDescent="0.25">
      <c r="AL762" s="117">
        <v>3918</v>
      </c>
      <c r="AM762" s="146"/>
    </row>
    <row r="763" spans="38:39" x14ac:dyDescent="0.25">
      <c r="AL763" s="117">
        <v>3920</v>
      </c>
      <c r="AM763" s="146"/>
    </row>
    <row r="764" spans="38:39" x14ac:dyDescent="0.25">
      <c r="AL764" s="117">
        <v>3921</v>
      </c>
      <c r="AM764" s="146"/>
    </row>
    <row r="765" spans="38:39" x14ac:dyDescent="0.25">
      <c r="AL765" s="117">
        <v>3931</v>
      </c>
      <c r="AM765" s="146"/>
    </row>
    <row r="766" spans="38:39" x14ac:dyDescent="0.25">
      <c r="AL766" s="117">
        <v>3932</v>
      </c>
      <c r="AM766" s="146"/>
    </row>
    <row r="767" spans="38:39" x14ac:dyDescent="0.25">
      <c r="AL767" s="117">
        <v>3933</v>
      </c>
      <c r="AM767" s="146"/>
    </row>
    <row r="768" spans="38:39" x14ac:dyDescent="0.25">
      <c r="AL768" s="117">
        <v>3934</v>
      </c>
      <c r="AM768" s="146"/>
    </row>
    <row r="769" spans="38:39" x14ac:dyDescent="0.25">
      <c r="AL769" s="117">
        <v>3935</v>
      </c>
      <c r="AM769" s="146"/>
    </row>
    <row r="770" spans="38:39" x14ac:dyDescent="0.25">
      <c r="AL770" s="117">
        <v>3936</v>
      </c>
      <c r="AM770" s="146"/>
    </row>
    <row r="771" spans="38:39" x14ac:dyDescent="0.25">
      <c r="AL771" s="117">
        <v>3939</v>
      </c>
      <c r="AM771" s="146"/>
    </row>
    <row r="772" spans="38:39" x14ac:dyDescent="0.25">
      <c r="AL772" s="117">
        <v>3945</v>
      </c>
      <c r="AM772" s="146"/>
    </row>
    <row r="773" spans="38:39" x14ac:dyDescent="0.25">
      <c r="AL773" s="117">
        <v>3951</v>
      </c>
      <c r="AM773" s="146"/>
    </row>
    <row r="774" spans="38:39" x14ac:dyDescent="0.25">
      <c r="AL774" s="117">
        <v>3952</v>
      </c>
      <c r="AM774" s="146"/>
    </row>
    <row r="775" spans="38:39" x14ac:dyDescent="0.25">
      <c r="AL775" s="117">
        <v>3980</v>
      </c>
      <c r="AM775" s="146"/>
    </row>
    <row r="776" spans="38:39" x14ac:dyDescent="0.25">
      <c r="AL776" s="117">
        <v>3981</v>
      </c>
      <c r="AM776" s="146"/>
    </row>
    <row r="777" spans="38:39" x14ac:dyDescent="0.25">
      <c r="AL777" s="117">
        <v>3995</v>
      </c>
      <c r="AM777" s="146"/>
    </row>
    <row r="778" spans="38:39" x14ac:dyDescent="0.25">
      <c r="AL778" s="117">
        <v>3999</v>
      </c>
      <c r="AM778" s="146"/>
    </row>
    <row r="779" spans="38:39" x14ac:dyDescent="0.25">
      <c r="AL779" s="117">
        <v>4000</v>
      </c>
      <c r="AM779" s="146"/>
    </row>
    <row r="780" spans="38:39" x14ac:dyDescent="0.25">
      <c r="AL780" s="117">
        <v>4001</v>
      </c>
      <c r="AM780" s="146"/>
    </row>
    <row r="781" spans="38:39" x14ac:dyDescent="0.25">
      <c r="AL781" s="117">
        <v>4002</v>
      </c>
      <c r="AM781" s="146"/>
    </row>
    <row r="782" spans="38:39" x14ac:dyDescent="0.25">
      <c r="AL782" s="117">
        <v>4003</v>
      </c>
      <c r="AM782" s="146"/>
    </row>
    <row r="783" spans="38:39" x14ac:dyDescent="0.25">
      <c r="AL783" s="117">
        <v>4004</v>
      </c>
      <c r="AM783" s="146"/>
    </row>
    <row r="784" spans="38:39" x14ac:dyDescent="0.25">
      <c r="AL784" s="117">
        <v>4005</v>
      </c>
      <c r="AM784" s="146"/>
    </row>
    <row r="785" spans="38:39" x14ac:dyDescent="0.25">
      <c r="AL785" s="117">
        <v>4006</v>
      </c>
      <c r="AM785" s="146"/>
    </row>
    <row r="786" spans="38:39" x14ac:dyDescent="0.25">
      <c r="AL786" s="117">
        <v>4007</v>
      </c>
      <c r="AM786" s="146"/>
    </row>
    <row r="787" spans="38:39" x14ac:dyDescent="0.25">
      <c r="AL787" s="117">
        <v>4008</v>
      </c>
      <c r="AM787" s="146"/>
    </row>
    <row r="788" spans="38:39" x14ac:dyDescent="0.25">
      <c r="AL788" s="117">
        <v>4009</v>
      </c>
      <c r="AM788" s="146"/>
    </row>
    <row r="789" spans="38:39" x14ac:dyDescent="0.25">
      <c r="AL789" s="117">
        <v>4010</v>
      </c>
      <c r="AM789" s="146"/>
    </row>
    <row r="790" spans="38:39" x14ac:dyDescent="0.25">
      <c r="AL790" s="117">
        <v>4011</v>
      </c>
      <c r="AM790" s="146"/>
    </row>
    <row r="791" spans="38:39" x14ac:dyDescent="0.25">
      <c r="AL791" s="117">
        <v>4020</v>
      </c>
      <c r="AM791" s="146"/>
    </row>
    <row r="792" spans="38:39" x14ac:dyDescent="0.25">
      <c r="AL792" s="117">
        <v>4030</v>
      </c>
      <c r="AM792" s="146"/>
    </row>
    <row r="793" spans="38:39" x14ac:dyDescent="0.25">
      <c r="AL793" s="117">
        <v>4040</v>
      </c>
      <c r="AM793" s="146"/>
    </row>
    <row r="794" spans="38:39" x14ac:dyDescent="0.25">
      <c r="AL794" s="117">
        <v>4041</v>
      </c>
      <c r="AM794" s="146"/>
    </row>
    <row r="795" spans="38:39" x14ac:dyDescent="0.25">
      <c r="AL795" s="117">
        <v>4100</v>
      </c>
      <c r="AM795" s="146"/>
    </row>
    <row r="796" spans="38:39" x14ac:dyDescent="0.25">
      <c r="AL796" s="117">
        <v>4101</v>
      </c>
      <c r="AM796" s="146"/>
    </row>
    <row r="797" spans="38:39" x14ac:dyDescent="0.25">
      <c r="AL797" s="117">
        <v>4105</v>
      </c>
      <c r="AM797" s="146"/>
    </row>
    <row r="798" spans="38:39" x14ac:dyDescent="0.25">
      <c r="AL798" s="117">
        <v>4106</v>
      </c>
      <c r="AM798" s="146"/>
    </row>
    <row r="799" spans="38:39" x14ac:dyDescent="0.25">
      <c r="AL799" s="117">
        <v>4107</v>
      </c>
      <c r="AM799" s="146"/>
    </row>
    <row r="800" spans="38:39" x14ac:dyDescent="0.25">
      <c r="AL800" s="117">
        <v>4108</v>
      </c>
      <c r="AM800" s="146"/>
    </row>
    <row r="801" spans="38:39" x14ac:dyDescent="0.25">
      <c r="AL801" s="117">
        <v>4109</v>
      </c>
      <c r="AM801" s="146"/>
    </row>
    <row r="802" spans="38:39" x14ac:dyDescent="0.25">
      <c r="AL802" s="117">
        <v>4110</v>
      </c>
      <c r="AM802" s="146"/>
    </row>
    <row r="803" spans="38:39" x14ac:dyDescent="0.25">
      <c r="AL803" s="117">
        <v>4111</v>
      </c>
      <c r="AM803" s="146"/>
    </row>
    <row r="804" spans="38:39" x14ac:dyDescent="0.25">
      <c r="AL804" s="117">
        <v>4112</v>
      </c>
      <c r="AM804" s="146"/>
    </row>
    <row r="805" spans="38:39" x14ac:dyDescent="0.25">
      <c r="AL805" s="117">
        <v>4114</v>
      </c>
      <c r="AM805" s="146"/>
    </row>
    <row r="806" spans="38:39" x14ac:dyDescent="0.25">
      <c r="AL806" s="117">
        <v>4120</v>
      </c>
      <c r="AM806" s="146"/>
    </row>
    <row r="807" spans="38:39" x14ac:dyDescent="0.25">
      <c r="AL807" s="117">
        <v>4130</v>
      </c>
      <c r="AM807" s="146"/>
    </row>
    <row r="808" spans="38:39" x14ac:dyDescent="0.25">
      <c r="AL808" s="117">
        <v>4140</v>
      </c>
      <c r="AM808" s="146"/>
    </row>
    <row r="809" spans="38:39" x14ac:dyDescent="0.25">
      <c r="AL809" s="117">
        <v>4150</v>
      </c>
      <c r="AM809" s="146"/>
    </row>
    <row r="810" spans="38:39" x14ac:dyDescent="0.25">
      <c r="AL810" s="117">
        <v>4160</v>
      </c>
      <c r="AM810" s="146"/>
    </row>
    <row r="811" spans="38:39" x14ac:dyDescent="0.25">
      <c r="AL811" s="117">
        <v>4170</v>
      </c>
      <c r="AM811" s="146"/>
    </row>
    <row r="812" spans="38:39" x14ac:dyDescent="0.25">
      <c r="AL812" s="117">
        <v>4181</v>
      </c>
      <c r="AM812" s="146"/>
    </row>
    <row r="813" spans="38:39" x14ac:dyDescent="0.25">
      <c r="AL813" s="117">
        <v>4190</v>
      </c>
      <c r="AM813" s="146"/>
    </row>
    <row r="814" spans="38:39" x14ac:dyDescent="0.25">
      <c r="AL814" s="117">
        <v>4200</v>
      </c>
      <c r="AM814" s="146"/>
    </row>
    <row r="815" spans="38:39" x14ac:dyDescent="0.25">
      <c r="AL815" s="117">
        <v>4201</v>
      </c>
      <c r="AM815" s="146"/>
    </row>
    <row r="816" spans="38:39" x14ac:dyDescent="0.25">
      <c r="AL816" s="117">
        <v>4210</v>
      </c>
      <c r="AM816" s="146"/>
    </row>
    <row r="817" spans="38:39" x14ac:dyDescent="0.25">
      <c r="AL817" s="117">
        <v>4211</v>
      </c>
      <c r="AM817" s="146"/>
    </row>
    <row r="818" spans="38:39" x14ac:dyDescent="0.25">
      <c r="AL818" s="117">
        <v>4212</v>
      </c>
      <c r="AM818" s="146"/>
    </row>
    <row r="819" spans="38:39" x14ac:dyDescent="0.25">
      <c r="AL819" s="117">
        <v>4220</v>
      </c>
      <c r="AM819" s="146"/>
    </row>
    <row r="820" spans="38:39" x14ac:dyDescent="0.25">
      <c r="AL820" s="117">
        <v>4221</v>
      </c>
      <c r="AM820" s="146"/>
    </row>
    <row r="821" spans="38:39" x14ac:dyDescent="0.25">
      <c r="AL821" s="117">
        <v>4222</v>
      </c>
      <c r="AM821" s="146"/>
    </row>
    <row r="822" spans="38:39" x14ac:dyDescent="0.25">
      <c r="AL822" s="117">
        <v>4223</v>
      </c>
      <c r="AM822" s="146"/>
    </row>
    <row r="823" spans="38:39" x14ac:dyDescent="0.25">
      <c r="AL823" s="117">
        <v>4230</v>
      </c>
      <c r="AM823" s="146"/>
    </row>
    <row r="824" spans="38:39" x14ac:dyDescent="0.25">
      <c r="AL824" s="117">
        <v>4231</v>
      </c>
      <c r="AM824" s="146"/>
    </row>
    <row r="825" spans="38:39" x14ac:dyDescent="0.25">
      <c r="AL825" s="117">
        <v>4240</v>
      </c>
      <c r="AM825" s="146"/>
    </row>
    <row r="826" spans="38:39" x14ac:dyDescent="0.25">
      <c r="AL826" s="117">
        <v>4241</v>
      </c>
      <c r="AM826" s="146"/>
    </row>
    <row r="827" spans="38:39" x14ac:dyDescent="0.25">
      <c r="AL827" s="117">
        <v>4250</v>
      </c>
      <c r="AM827" s="146"/>
    </row>
    <row r="828" spans="38:39" x14ac:dyDescent="0.25">
      <c r="AL828" s="117">
        <v>4260</v>
      </c>
      <c r="AM828" s="146"/>
    </row>
    <row r="829" spans="38:39" x14ac:dyDescent="0.25">
      <c r="AL829" s="117">
        <v>4270</v>
      </c>
      <c r="AM829" s="146"/>
    </row>
    <row r="830" spans="38:39" x14ac:dyDescent="0.25">
      <c r="AL830" s="117">
        <v>4280</v>
      </c>
      <c r="AM830" s="146"/>
    </row>
    <row r="831" spans="38:39" x14ac:dyDescent="0.25">
      <c r="AL831" s="117">
        <v>4300</v>
      </c>
      <c r="AM831" s="146"/>
    </row>
    <row r="832" spans="38:39" x14ac:dyDescent="0.25">
      <c r="AL832" s="117">
        <v>4301</v>
      </c>
      <c r="AM832" s="146"/>
    </row>
    <row r="833" spans="38:39" x14ac:dyDescent="0.25">
      <c r="AL833" s="117">
        <v>4302</v>
      </c>
      <c r="AM833" s="146"/>
    </row>
    <row r="834" spans="38:39" x14ac:dyDescent="0.25">
      <c r="AL834" s="117">
        <v>4303</v>
      </c>
      <c r="AM834" s="146"/>
    </row>
    <row r="835" spans="38:39" x14ac:dyDescent="0.25">
      <c r="AL835" s="117">
        <v>4304</v>
      </c>
      <c r="AM835" s="146"/>
    </row>
    <row r="836" spans="38:39" x14ac:dyDescent="0.25">
      <c r="AL836" s="117">
        <v>4310</v>
      </c>
      <c r="AM836" s="146"/>
    </row>
    <row r="837" spans="38:39" x14ac:dyDescent="0.25">
      <c r="AL837" s="117">
        <v>4320</v>
      </c>
      <c r="AM837" s="146"/>
    </row>
    <row r="838" spans="38:39" x14ac:dyDescent="0.25">
      <c r="AL838" s="117">
        <v>4330</v>
      </c>
      <c r="AM838" s="146"/>
    </row>
    <row r="839" spans="38:39" x14ac:dyDescent="0.25">
      <c r="AL839" s="117">
        <v>4340</v>
      </c>
      <c r="AM839" s="146"/>
    </row>
    <row r="840" spans="38:39" x14ac:dyDescent="0.25">
      <c r="AL840" s="117">
        <v>4350</v>
      </c>
      <c r="AM840" s="146"/>
    </row>
    <row r="841" spans="38:39" x14ac:dyDescent="0.25">
      <c r="AL841" s="117">
        <v>4360</v>
      </c>
      <c r="AM841" s="146"/>
    </row>
    <row r="842" spans="38:39" x14ac:dyDescent="0.25">
      <c r="AL842" s="117">
        <v>4370</v>
      </c>
      <c r="AM842" s="146"/>
    </row>
    <row r="843" spans="38:39" x14ac:dyDescent="0.25">
      <c r="AL843" s="117">
        <v>4380</v>
      </c>
      <c r="AM843" s="146"/>
    </row>
    <row r="844" spans="38:39" x14ac:dyDescent="0.25">
      <c r="AL844" s="117">
        <v>4390</v>
      </c>
      <c r="AM844" s="146"/>
    </row>
    <row r="845" spans="38:39" x14ac:dyDescent="0.25">
      <c r="AL845" s="117">
        <v>4400</v>
      </c>
      <c r="AM845" s="146"/>
    </row>
    <row r="846" spans="38:39" x14ac:dyDescent="0.25">
      <c r="AL846" s="117">
        <v>4401</v>
      </c>
      <c r="AM846" s="146"/>
    </row>
    <row r="847" spans="38:39" x14ac:dyDescent="0.25">
      <c r="AL847" s="117">
        <v>4402</v>
      </c>
      <c r="AM847" s="146"/>
    </row>
    <row r="848" spans="38:39" x14ac:dyDescent="0.25">
      <c r="AL848" s="117">
        <v>4410</v>
      </c>
      <c r="AM848" s="146"/>
    </row>
    <row r="849" spans="38:39" x14ac:dyDescent="0.25">
      <c r="AL849" s="117">
        <v>4420</v>
      </c>
      <c r="AM849" s="146"/>
    </row>
    <row r="850" spans="38:39" x14ac:dyDescent="0.25">
      <c r="AL850" s="117">
        <v>4430</v>
      </c>
      <c r="AM850" s="146"/>
    </row>
    <row r="851" spans="38:39" x14ac:dyDescent="0.25">
      <c r="AL851" s="117">
        <v>4440</v>
      </c>
      <c r="AM851" s="146"/>
    </row>
    <row r="852" spans="38:39" x14ac:dyDescent="0.25">
      <c r="AL852" s="117">
        <v>4450</v>
      </c>
      <c r="AM852" s="146"/>
    </row>
    <row r="853" spans="38:39" x14ac:dyDescent="0.25">
      <c r="AL853" s="117">
        <v>4460</v>
      </c>
      <c r="AM853" s="146"/>
    </row>
    <row r="854" spans="38:39" x14ac:dyDescent="0.25">
      <c r="AL854" s="117">
        <v>4470</v>
      </c>
      <c r="AM854" s="146"/>
    </row>
    <row r="855" spans="38:39" x14ac:dyDescent="0.25">
      <c r="AL855" s="117">
        <v>4500</v>
      </c>
      <c r="AM855" s="146"/>
    </row>
    <row r="856" spans="38:39" x14ac:dyDescent="0.25">
      <c r="AL856" s="117">
        <v>4510</v>
      </c>
      <c r="AM856" s="146"/>
    </row>
    <row r="857" spans="38:39" x14ac:dyDescent="0.25">
      <c r="AL857" s="117">
        <v>4520</v>
      </c>
      <c r="AM857" s="146"/>
    </row>
    <row r="858" spans="38:39" x14ac:dyDescent="0.25">
      <c r="AL858" s="117">
        <v>4530</v>
      </c>
      <c r="AM858" s="146"/>
    </row>
    <row r="859" spans="38:39" x14ac:dyDescent="0.25">
      <c r="AL859" s="117">
        <v>4540</v>
      </c>
      <c r="AM859" s="146"/>
    </row>
    <row r="860" spans="38:39" x14ac:dyDescent="0.25">
      <c r="AL860" s="117">
        <v>4550</v>
      </c>
      <c r="AM860" s="146"/>
    </row>
    <row r="861" spans="38:39" x14ac:dyDescent="0.25">
      <c r="AL861" s="117">
        <v>4560</v>
      </c>
      <c r="AM861" s="146"/>
    </row>
    <row r="862" spans="38:39" x14ac:dyDescent="0.25">
      <c r="AL862" s="117">
        <v>4570</v>
      </c>
      <c r="AM862" s="146"/>
    </row>
    <row r="863" spans="38:39" x14ac:dyDescent="0.25">
      <c r="AL863" s="117">
        <v>4600</v>
      </c>
      <c r="AM863" s="146"/>
    </row>
    <row r="864" spans="38:39" x14ac:dyDescent="0.25">
      <c r="AL864" s="117">
        <v>4610</v>
      </c>
      <c r="AM864" s="146"/>
    </row>
    <row r="865" spans="38:39" x14ac:dyDescent="0.25">
      <c r="AL865" s="117">
        <v>4620</v>
      </c>
      <c r="AM865" s="146"/>
    </row>
    <row r="866" spans="38:39" x14ac:dyDescent="0.25">
      <c r="AL866" s="117">
        <v>4630</v>
      </c>
      <c r="AM866" s="146"/>
    </row>
    <row r="867" spans="38:39" x14ac:dyDescent="0.25">
      <c r="AL867" s="117">
        <v>4640</v>
      </c>
      <c r="AM867" s="146"/>
    </row>
    <row r="868" spans="38:39" x14ac:dyDescent="0.25">
      <c r="AL868" s="117">
        <v>4650</v>
      </c>
      <c r="AM868" s="146"/>
    </row>
    <row r="869" spans="38:39" x14ac:dyDescent="0.25">
      <c r="AL869" s="117">
        <v>4660</v>
      </c>
      <c r="AM869" s="146"/>
    </row>
    <row r="870" spans="38:39" x14ac:dyDescent="0.25">
      <c r="AL870" s="117">
        <v>4670</v>
      </c>
      <c r="AM870" s="146"/>
    </row>
    <row r="871" spans="38:39" x14ac:dyDescent="0.25">
      <c r="AL871" s="117">
        <v>4700</v>
      </c>
      <c r="AM871" s="146"/>
    </row>
    <row r="872" spans="38:39" x14ac:dyDescent="0.25">
      <c r="AL872" s="117">
        <v>4701</v>
      </c>
      <c r="AM872" s="146"/>
    </row>
    <row r="873" spans="38:39" x14ac:dyDescent="0.25">
      <c r="AL873" s="117">
        <v>4702</v>
      </c>
      <c r="AM873" s="146"/>
    </row>
    <row r="874" spans="38:39" x14ac:dyDescent="0.25">
      <c r="AL874" s="117">
        <v>4703</v>
      </c>
      <c r="AM874" s="146"/>
    </row>
    <row r="875" spans="38:39" x14ac:dyDescent="0.25">
      <c r="AL875" s="117">
        <v>4705</v>
      </c>
      <c r="AM875" s="146"/>
    </row>
    <row r="876" spans="38:39" x14ac:dyDescent="0.25">
      <c r="AL876" s="117">
        <v>4710</v>
      </c>
      <c r="AM876" s="146"/>
    </row>
    <row r="877" spans="38:39" x14ac:dyDescent="0.25">
      <c r="AL877" s="117">
        <v>4713</v>
      </c>
      <c r="AM877" s="146"/>
    </row>
    <row r="878" spans="38:39" x14ac:dyDescent="0.25">
      <c r="AL878" s="117">
        <v>4715</v>
      </c>
      <c r="AM878" s="146"/>
    </row>
    <row r="879" spans="38:39" x14ac:dyDescent="0.25">
      <c r="AL879" s="117">
        <v>4716</v>
      </c>
      <c r="AM879" s="146"/>
    </row>
    <row r="880" spans="38:39" x14ac:dyDescent="0.25">
      <c r="AL880" s="117">
        <v>4717</v>
      </c>
      <c r="AM880" s="146"/>
    </row>
    <row r="881" spans="38:39" x14ac:dyDescent="0.25">
      <c r="AL881" s="117">
        <v>4730</v>
      </c>
      <c r="AM881" s="146"/>
    </row>
    <row r="882" spans="38:39" x14ac:dyDescent="0.25">
      <c r="AL882" s="117">
        <v>4750</v>
      </c>
      <c r="AM882" s="146"/>
    </row>
    <row r="883" spans="38:39" x14ac:dyDescent="0.25">
      <c r="AL883" s="117">
        <v>4760</v>
      </c>
      <c r="AM883" s="146"/>
    </row>
    <row r="884" spans="38:39" x14ac:dyDescent="0.25">
      <c r="AL884" s="117">
        <v>4770</v>
      </c>
      <c r="AM884" s="146"/>
    </row>
    <row r="885" spans="38:39" x14ac:dyDescent="0.25">
      <c r="AL885" s="117">
        <v>4780</v>
      </c>
      <c r="AM885" s="146"/>
    </row>
    <row r="886" spans="38:39" x14ac:dyDescent="0.25">
      <c r="AL886" s="117">
        <v>4800</v>
      </c>
      <c r="AM886" s="146"/>
    </row>
    <row r="887" spans="38:39" x14ac:dyDescent="0.25">
      <c r="AL887" s="117">
        <v>4801</v>
      </c>
      <c r="AM887" s="146"/>
    </row>
    <row r="888" spans="38:39" x14ac:dyDescent="0.25">
      <c r="AL888" s="117">
        <v>4810</v>
      </c>
      <c r="AM888" s="146"/>
    </row>
    <row r="889" spans="38:39" x14ac:dyDescent="0.25">
      <c r="AL889" s="117">
        <v>4815</v>
      </c>
      <c r="AM889" s="146"/>
    </row>
    <row r="890" spans="38:39" x14ac:dyDescent="0.25">
      <c r="AL890" s="117">
        <v>4820</v>
      </c>
      <c r="AM890" s="146"/>
    </row>
    <row r="891" spans="38:39" x14ac:dyDescent="0.25">
      <c r="AL891" s="117">
        <v>4825</v>
      </c>
      <c r="AM891" s="146"/>
    </row>
    <row r="892" spans="38:39" x14ac:dyDescent="0.25">
      <c r="AL892" s="117">
        <v>4830</v>
      </c>
      <c r="AM892" s="146"/>
    </row>
    <row r="893" spans="38:39" x14ac:dyDescent="0.25">
      <c r="AL893" s="117">
        <v>4840</v>
      </c>
      <c r="AM893" s="146"/>
    </row>
    <row r="894" spans="38:39" x14ac:dyDescent="0.25">
      <c r="AL894" s="117">
        <v>4845</v>
      </c>
      <c r="AM894" s="146"/>
    </row>
    <row r="895" spans="38:39" x14ac:dyDescent="0.25">
      <c r="AL895" s="117">
        <v>4850</v>
      </c>
      <c r="AM895" s="146"/>
    </row>
    <row r="896" spans="38:39" x14ac:dyDescent="0.25">
      <c r="AL896" s="117">
        <v>4901</v>
      </c>
      <c r="AM896" s="146"/>
    </row>
    <row r="897" spans="38:39" x14ac:dyDescent="0.25">
      <c r="AL897" s="117">
        <v>4903</v>
      </c>
      <c r="AM897" s="146"/>
    </row>
    <row r="898" spans="38:39" x14ac:dyDescent="0.25">
      <c r="AL898" s="117">
        <v>4905</v>
      </c>
      <c r="AM898" s="146"/>
    </row>
    <row r="899" spans="38:39" x14ac:dyDescent="0.25">
      <c r="AL899" s="117">
        <v>4911</v>
      </c>
      <c r="AM899" s="146"/>
    </row>
    <row r="900" spans="38:39" x14ac:dyDescent="0.25">
      <c r="AL900" s="117">
        <v>4912</v>
      </c>
      <c r="AM900" s="146"/>
    </row>
    <row r="901" spans="38:39" x14ac:dyDescent="0.25">
      <c r="AL901" s="117">
        <v>4951</v>
      </c>
      <c r="AM901" s="146"/>
    </row>
    <row r="902" spans="38:39" x14ac:dyDescent="0.25">
      <c r="AL902" s="117">
        <v>4961</v>
      </c>
      <c r="AM902" s="146"/>
    </row>
    <row r="903" spans="38:39" x14ac:dyDescent="0.25">
      <c r="AL903" s="117">
        <v>4962</v>
      </c>
      <c r="AM903" s="146"/>
    </row>
    <row r="904" spans="38:39" x14ac:dyDescent="0.25">
      <c r="AL904" s="117">
        <v>4963</v>
      </c>
      <c r="AM904" s="146"/>
    </row>
    <row r="905" spans="38:39" x14ac:dyDescent="0.25">
      <c r="AL905" s="117">
        <v>4964</v>
      </c>
      <c r="AM905" s="146"/>
    </row>
    <row r="906" spans="38:39" x14ac:dyDescent="0.25">
      <c r="AL906" s="117">
        <v>4965</v>
      </c>
      <c r="AM906" s="146"/>
    </row>
    <row r="907" spans="38:39" x14ac:dyDescent="0.25">
      <c r="AL907" s="117">
        <v>4966</v>
      </c>
      <c r="AM907" s="146"/>
    </row>
    <row r="908" spans="38:39" x14ac:dyDescent="0.25">
      <c r="AL908" s="117">
        <v>4969</v>
      </c>
      <c r="AM908" s="146"/>
    </row>
    <row r="909" spans="38:39" x14ac:dyDescent="0.25">
      <c r="AL909" s="117">
        <v>5000</v>
      </c>
      <c r="AM909" s="146"/>
    </row>
    <row r="910" spans="38:39" x14ac:dyDescent="0.25">
      <c r="AL910" s="117">
        <v>5001</v>
      </c>
      <c r="AM910" s="146"/>
    </row>
    <row r="911" spans="38:39" x14ac:dyDescent="0.25">
      <c r="AL911" s="117">
        <v>5002</v>
      </c>
      <c r="AM911" s="146"/>
    </row>
    <row r="912" spans="38:39" x14ac:dyDescent="0.25">
      <c r="AL912" s="117">
        <v>5003</v>
      </c>
      <c r="AM912" s="146"/>
    </row>
    <row r="913" spans="38:39" x14ac:dyDescent="0.25">
      <c r="AL913" s="117">
        <v>5004</v>
      </c>
      <c r="AM913" s="146"/>
    </row>
    <row r="914" spans="38:39" x14ac:dyDescent="0.25">
      <c r="AL914" s="117">
        <v>5005</v>
      </c>
      <c r="AM914" s="146"/>
    </row>
    <row r="915" spans="38:39" x14ac:dyDescent="0.25">
      <c r="AL915" s="117">
        <v>5050</v>
      </c>
      <c r="AM915" s="146"/>
    </row>
    <row r="916" spans="38:39" x14ac:dyDescent="0.25">
      <c r="AL916" s="117">
        <v>5060</v>
      </c>
      <c r="AM916" s="146"/>
    </row>
    <row r="917" spans="38:39" x14ac:dyDescent="0.25">
      <c r="AL917" s="117">
        <v>5061</v>
      </c>
      <c r="AM917" s="146"/>
    </row>
    <row r="918" spans="38:39" x14ac:dyDescent="0.25">
      <c r="AL918" s="117">
        <v>5062</v>
      </c>
      <c r="AM918" s="146"/>
    </row>
    <row r="919" spans="38:39" x14ac:dyDescent="0.25">
      <c r="AL919" s="117">
        <v>5063</v>
      </c>
      <c r="AM919" s="146"/>
    </row>
    <row r="920" spans="38:39" x14ac:dyDescent="0.25">
      <c r="AL920" s="117">
        <v>5064</v>
      </c>
      <c r="AM920" s="146"/>
    </row>
    <row r="921" spans="38:39" x14ac:dyDescent="0.25">
      <c r="AL921" s="117">
        <v>5065</v>
      </c>
      <c r="AM921" s="146"/>
    </row>
    <row r="922" spans="38:39" x14ac:dyDescent="0.25">
      <c r="AL922" s="117">
        <v>5066</v>
      </c>
      <c r="AM922" s="146"/>
    </row>
    <row r="923" spans="38:39" x14ac:dyDescent="0.25">
      <c r="AL923" s="117">
        <v>5067</v>
      </c>
      <c r="AM923" s="146"/>
    </row>
    <row r="924" spans="38:39" x14ac:dyDescent="0.25">
      <c r="AL924" s="117">
        <v>5068</v>
      </c>
      <c r="AM924" s="146"/>
    </row>
    <row r="925" spans="38:39" x14ac:dyDescent="0.25">
      <c r="AL925" s="117">
        <v>5070</v>
      </c>
      <c r="AM925" s="146"/>
    </row>
    <row r="926" spans="38:39" x14ac:dyDescent="0.25">
      <c r="AL926" s="117">
        <v>5100</v>
      </c>
      <c r="AM926" s="146"/>
    </row>
    <row r="927" spans="38:39" x14ac:dyDescent="0.25">
      <c r="AL927" s="117">
        <v>5101</v>
      </c>
      <c r="AM927" s="146"/>
    </row>
    <row r="928" spans="38:39" x14ac:dyDescent="0.25">
      <c r="AL928" s="117">
        <v>5105</v>
      </c>
      <c r="AM928" s="146"/>
    </row>
    <row r="929" spans="38:39" x14ac:dyDescent="0.25">
      <c r="AL929" s="117">
        <v>5110</v>
      </c>
      <c r="AM929" s="146"/>
    </row>
    <row r="930" spans="38:39" x14ac:dyDescent="0.25">
      <c r="AL930" s="117">
        <v>5200</v>
      </c>
      <c r="AM930" s="146"/>
    </row>
    <row r="931" spans="38:39" x14ac:dyDescent="0.25">
      <c r="AL931" s="117">
        <v>5201</v>
      </c>
      <c r="AM931" s="146"/>
    </row>
    <row r="932" spans="38:39" x14ac:dyDescent="0.25">
      <c r="AL932" s="117">
        <v>5202</v>
      </c>
      <c r="AM932" s="146"/>
    </row>
    <row r="933" spans="38:39" x14ac:dyDescent="0.25">
      <c r="AL933" s="117">
        <v>5203</v>
      </c>
      <c r="AM933" s="146"/>
    </row>
    <row r="934" spans="38:39" x14ac:dyDescent="0.25">
      <c r="AL934" s="117">
        <v>5205</v>
      </c>
      <c r="AM934" s="146"/>
    </row>
    <row r="935" spans="38:39" x14ac:dyDescent="0.25">
      <c r="AL935" s="117">
        <v>5210</v>
      </c>
      <c r="AM935" s="146"/>
    </row>
    <row r="936" spans="38:39" x14ac:dyDescent="0.25">
      <c r="AL936" s="117">
        <v>5220</v>
      </c>
      <c r="AM936" s="146"/>
    </row>
    <row r="937" spans="38:39" x14ac:dyDescent="0.25">
      <c r="AL937" s="117">
        <v>5300</v>
      </c>
      <c r="AM937" s="146"/>
    </row>
    <row r="938" spans="38:39" x14ac:dyDescent="0.25">
      <c r="AL938" s="117">
        <v>5310</v>
      </c>
      <c r="AM938" s="146"/>
    </row>
    <row r="939" spans="38:39" x14ac:dyDescent="0.25">
      <c r="AL939" s="117">
        <v>5320</v>
      </c>
      <c r="AM939" s="146"/>
    </row>
    <row r="940" spans="38:39" x14ac:dyDescent="0.25">
      <c r="AL940" s="117">
        <v>6000</v>
      </c>
      <c r="AM940" s="146"/>
    </row>
    <row r="941" spans="38:39" x14ac:dyDescent="0.25">
      <c r="AL941" s="117">
        <v>6001</v>
      </c>
      <c r="AM941" s="146"/>
    </row>
    <row r="942" spans="38:39" x14ac:dyDescent="0.25">
      <c r="AL942" s="117">
        <v>6002</v>
      </c>
      <c r="AM942" s="146"/>
    </row>
    <row r="943" spans="38:39" x14ac:dyDescent="0.25">
      <c r="AL943" s="117">
        <v>6003</v>
      </c>
      <c r="AM943" s="146"/>
    </row>
    <row r="944" spans="38:39" x14ac:dyDescent="0.25">
      <c r="AL944" s="117">
        <v>6004</v>
      </c>
      <c r="AM944" s="146"/>
    </row>
    <row r="945" spans="38:39" x14ac:dyDescent="0.25">
      <c r="AL945" s="117">
        <v>6005</v>
      </c>
      <c r="AM945" s="146"/>
    </row>
    <row r="946" spans="38:39" x14ac:dyDescent="0.25">
      <c r="AL946" s="117">
        <v>6006</v>
      </c>
      <c r="AM946" s="146"/>
    </row>
    <row r="947" spans="38:39" x14ac:dyDescent="0.25">
      <c r="AL947" s="117">
        <v>6007</v>
      </c>
      <c r="AM947" s="146"/>
    </row>
    <row r="948" spans="38:39" x14ac:dyDescent="0.25">
      <c r="AL948" s="117">
        <v>6008</v>
      </c>
      <c r="AM948" s="146"/>
    </row>
    <row r="949" spans="38:39" x14ac:dyDescent="0.25">
      <c r="AL949" s="117">
        <v>6010</v>
      </c>
      <c r="AM949" s="146"/>
    </row>
    <row r="950" spans="38:39" x14ac:dyDescent="0.25">
      <c r="AL950" s="117">
        <v>6020</v>
      </c>
      <c r="AM950" s="146"/>
    </row>
    <row r="951" spans="38:39" x14ac:dyDescent="0.25">
      <c r="AL951" s="117">
        <v>6030</v>
      </c>
      <c r="AM951" s="146"/>
    </row>
    <row r="952" spans="38:39" x14ac:dyDescent="0.25">
      <c r="AL952" s="117">
        <v>6040</v>
      </c>
      <c r="AM952" s="146"/>
    </row>
    <row r="953" spans="38:39" x14ac:dyDescent="0.25">
      <c r="AL953" s="117">
        <v>6050</v>
      </c>
      <c r="AM953" s="146"/>
    </row>
    <row r="954" spans="38:39" x14ac:dyDescent="0.25">
      <c r="AL954" s="117">
        <v>6101</v>
      </c>
      <c r="AM954" s="146"/>
    </row>
    <row r="955" spans="38:39" x14ac:dyDescent="0.25">
      <c r="AL955" s="117">
        <v>6111</v>
      </c>
      <c r="AM955" s="146"/>
    </row>
    <row r="956" spans="38:39" x14ac:dyDescent="0.25">
      <c r="AL956" s="117">
        <v>6121</v>
      </c>
      <c r="AM956" s="146"/>
    </row>
    <row r="957" spans="38:39" x14ac:dyDescent="0.25">
      <c r="AL957" s="117">
        <v>6191</v>
      </c>
      <c r="AM957" s="146"/>
    </row>
    <row r="958" spans="38:39" x14ac:dyDescent="0.25">
      <c r="AL958" s="117">
        <v>6211</v>
      </c>
      <c r="AM958" s="146"/>
    </row>
    <row r="959" spans="38:39" x14ac:dyDescent="0.25">
      <c r="AL959" s="117">
        <v>6212</v>
      </c>
      <c r="AM959" s="146"/>
    </row>
    <row r="960" spans="38:39" x14ac:dyDescent="0.25">
      <c r="AL960" s="117">
        <v>6213</v>
      </c>
      <c r="AM960" s="146"/>
    </row>
    <row r="961" spans="38:39" x14ac:dyDescent="0.25">
      <c r="AL961" s="117">
        <v>6214</v>
      </c>
      <c r="AM961" s="146"/>
    </row>
    <row r="962" spans="38:39" x14ac:dyDescent="0.25">
      <c r="AL962" s="117">
        <v>6219</v>
      </c>
      <c r="AM962" s="146"/>
    </row>
    <row r="963" spans="38:39" x14ac:dyDescent="0.25">
      <c r="AL963" s="117">
        <v>6221</v>
      </c>
      <c r="AM963" s="146"/>
    </row>
    <row r="964" spans="38:39" x14ac:dyDescent="0.25">
      <c r="AL964" s="117">
        <v>6231</v>
      </c>
      <c r="AM964" s="146"/>
    </row>
    <row r="965" spans="38:39" x14ac:dyDescent="0.25">
      <c r="AL965" s="117">
        <v>6241</v>
      </c>
      <c r="AM965" s="146"/>
    </row>
    <row r="966" spans="38:39" x14ac:dyDescent="0.25">
      <c r="AL966" s="117">
        <v>6251</v>
      </c>
      <c r="AM966" s="146"/>
    </row>
    <row r="967" spans="38:39" x14ac:dyDescent="0.25">
      <c r="AL967" s="117">
        <v>6261</v>
      </c>
      <c r="AM967" s="146"/>
    </row>
    <row r="968" spans="38:39" x14ac:dyDescent="0.25">
      <c r="AL968" s="117">
        <v>6291</v>
      </c>
      <c r="AM968" s="146"/>
    </row>
    <row r="969" spans="38:39" x14ac:dyDescent="0.25">
      <c r="AL969" s="117">
        <v>6901</v>
      </c>
      <c r="AM969" s="146"/>
    </row>
    <row r="970" spans="38:39" x14ac:dyDescent="0.25">
      <c r="AL970" s="117">
        <v>6911</v>
      </c>
      <c r="AM970" s="146"/>
    </row>
    <row r="971" spans="38:39" x14ac:dyDescent="0.25">
      <c r="AL971" s="117">
        <v>6951</v>
      </c>
      <c r="AM971" s="146"/>
    </row>
    <row r="972" spans="38:39" x14ac:dyDescent="0.25">
      <c r="AL972" s="117">
        <v>7001</v>
      </c>
      <c r="AM972" s="146"/>
    </row>
    <row r="973" spans="38:39" x14ac:dyDescent="0.25">
      <c r="AL973" s="117">
        <v>7010</v>
      </c>
      <c r="AM973" s="146"/>
    </row>
    <row r="974" spans="38:39" x14ac:dyDescent="0.25">
      <c r="AL974" s="117">
        <v>7099</v>
      </c>
      <c r="AM974" s="146"/>
    </row>
    <row r="975" spans="38:39" x14ac:dyDescent="0.25">
      <c r="AL975" s="117">
        <v>7101</v>
      </c>
      <c r="AM975" s="146"/>
    </row>
    <row r="976" spans="38:39" x14ac:dyDescent="0.25">
      <c r="AL976" s="117">
        <v>7102</v>
      </c>
      <c r="AM976" s="146"/>
    </row>
    <row r="977" spans="38:39" x14ac:dyDescent="0.25">
      <c r="AL977" s="117">
        <v>7104</v>
      </c>
      <c r="AM977" s="146"/>
    </row>
    <row r="978" spans="38:39" x14ac:dyDescent="0.25">
      <c r="AL978" s="117">
        <v>7105</v>
      </c>
      <c r="AM978" s="146"/>
    </row>
    <row r="979" spans="38:39" x14ac:dyDescent="0.25">
      <c r="AL979" s="117">
        <v>7106</v>
      </c>
      <c r="AM979" s="146"/>
    </row>
    <row r="980" spans="38:39" x14ac:dyDescent="0.25">
      <c r="AL980" s="117">
        <v>7107</v>
      </c>
      <c r="AM980" s="146"/>
    </row>
    <row r="981" spans="38:39" x14ac:dyDescent="0.25">
      <c r="AL981" s="117">
        <v>7109</v>
      </c>
      <c r="AM981" s="146"/>
    </row>
    <row r="982" spans="38:39" x14ac:dyDescent="0.25">
      <c r="AL982" s="117">
        <v>7110</v>
      </c>
      <c r="AM982" s="146"/>
    </row>
    <row r="983" spans="38:39" x14ac:dyDescent="0.25">
      <c r="AL983" s="117">
        <v>7111</v>
      </c>
      <c r="AM983" s="146"/>
    </row>
    <row r="984" spans="38:39" x14ac:dyDescent="0.25">
      <c r="AL984" s="117">
        <v>7112</v>
      </c>
      <c r="AM984" s="146"/>
    </row>
    <row r="985" spans="38:39" x14ac:dyDescent="0.25">
      <c r="AL985" s="117">
        <v>7113</v>
      </c>
      <c r="AM985" s="146"/>
    </row>
    <row r="986" spans="38:39" x14ac:dyDescent="0.25">
      <c r="AL986" s="117">
        <v>7114</v>
      </c>
      <c r="AM986" s="146"/>
    </row>
    <row r="987" spans="38:39" x14ac:dyDescent="0.25">
      <c r="AL987" s="117">
        <v>7115</v>
      </c>
      <c r="AM987" s="146"/>
    </row>
    <row r="988" spans="38:39" x14ac:dyDescent="0.25">
      <c r="AL988" s="117">
        <v>7116</v>
      </c>
      <c r="AM988" s="146"/>
    </row>
    <row r="989" spans="38:39" x14ac:dyDescent="0.25">
      <c r="AL989" s="117">
        <v>7117</v>
      </c>
      <c r="AM989" s="146"/>
    </row>
    <row r="990" spans="38:39" x14ac:dyDescent="0.25">
      <c r="AL990" s="117">
        <v>7118</v>
      </c>
      <c r="AM990" s="146"/>
    </row>
    <row r="991" spans="38:39" x14ac:dyDescent="0.25">
      <c r="AL991" s="117">
        <v>7119</v>
      </c>
      <c r="AM991" s="146"/>
    </row>
    <row r="992" spans="38:39" x14ac:dyDescent="0.25">
      <c r="AL992" s="117">
        <v>7130</v>
      </c>
      <c r="AM992" s="146"/>
    </row>
    <row r="993" spans="38:39" x14ac:dyDescent="0.25">
      <c r="AL993" s="117">
        <v>7131</v>
      </c>
      <c r="AM993" s="146"/>
    </row>
    <row r="994" spans="38:39" x14ac:dyDescent="0.25">
      <c r="AL994" s="117">
        <v>7132</v>
      </c>
      <c r="AM994" s="146"/>
    </row>
    <row r="995" spans="38:39" x14ac:dyDescent="0.25">
      <c r="AL995" s="117">
        <v>7133</v>
      </c>
      <c r="AM995" s="146"/>
    </row>
    <row r="996" spans="38:39" x14ac:dyDescent="0.25">
      <c r="AL996" s="117">
        <v>7201</v>
      </c>
      <c r="AM996" s="146"/>
    </row>
    <row r="997" spans="38:39" x14ac:dyDescent="0.25">
      <c r="AL997" s="117">
        <v>7211</v>
      </c>
      <c r="AM997" s="146"/>
    </row>
    <row r="998" spans="38:39" x14ac:dyDescent="0.25">
      <c r="AL998" s="117">
        <v>7212</v>
      </c>
      <c r="AM998" s="146"/>
    </row>
    <row r="999" spans="38:39" x14ac:dyDescent="0.25">
      <c r="AL999" s="117">
        <v>7213</v>
      </c>
      <c r="AM999" s="146"/>
    </row>
    <row r="1000" spans="38:39" x14ac:dyDescent="0.25">
      <c r="AL1000" s="117">
        <v>7214</v>
      </c>
      <c r="AM1000" s="146"/>
    </row>
    <row r="1001" spans="38:39" x14ac:dyDescent="0.25">
      <c r="AL1001" s="117">
        <v>7301</v>
      </c>
      <c r="AM1001" s="146"/>
    </row>
    <row r="1002" spans="38:39" x14ac:dyDescent="0.25">
      <c r="AL1002" s="117">
        <v>7302</v>
      </c>
      <c r="AM1002" s="146"/>
    </row>
    <row r="1003" spans="38:39" x14ac:dyDescent="0.25">
      <c r="AL1003" s="117">
        <v>7305</v>
      </c>
      <c r="AM1003" s="146"/>
    </row>
    <row r="1004" spans="38:39" x14ac:dyDescent="0.25">
      <c r="AL1004" s="117">
        <v>7307</v>
      </c>
      <c r="AM1004" s="146"/>
    </row>
    <row r="1005" spans="38:39" x14ac:dyDescent="0.25">
      <c r="AL1005" s="117">
        <v>7308</v>
      </c>
      <c r="AM1005" s="146"/>
    </row>
    <row r="1006" spans="38:39" x14ac:dyDescent="0.25">
      <c r="AL1006" s="117">
        <v>7312</v>
      </c>
      <c r="AM1006" s="146"/>
    </row>
    <row r="1007" spans="38:39" x14ac:dyDescent="0.25">
      <c r="AL1007" s="117">
        <v>7313</v>
      </c>
      <c r="AM1007" s="146"/>
    </row>
    <row r="1008" spans="38:39" x14ac:dyDescent="0.25">
      <c r="AL1008" s="117">
        <v>7314</v>
      </c>
      <c r="AM1008" s="146"/>
    </row>
    <row r="1009" spans="38:39" x14ac:dyDescent="0.25">
      <c r="AL1009" s="117">
        <v>7319</v>
      </c>
      <c r="AM1009" s="146"/>
    </row>
    <row r="1010" spans="38:39" x14ac:dyDescent="0.25">
      <c r="AL1010" s="117">
        <v>7320</v>
      </c>
      <c r="AM1010" s="146"/>
    </row>
    <row r="1011" spans="38:39" x14ac:dyDescent="0.25">
      <c r="AL1011" s="117">
        <v>7321</v>
      </c>
      <c r="AM1011" s="146"/>
    </row>
    <row r="1012" spans="38:39" x14ac:dyDescent="0.25">
      <c r="AL1012" s="117">
        <v>7323</v>
      </c>
      <c r="AM1012" s="146"/>
    </row>
    <row r="1013" spans="38:39" x14ac:dyDescent="0.25">
      <c r="AL1013" s="117">
        <v>7324</v>
      </c>
      <c r="AM1013" s="146"/>
    </row>
    <row r="1014" spans="38:39" x14ac:dyDescent="0.25">
      <c r="AL1014" s="117">
        <v>7325</v>
      </c>
      <c r="AM1014" s="146"/>
    </row>
    <row r="1015" spans="38:39" x14ac:dyDescent="0.25">
      <c r="AL1015" s="117">
        <v>7326</v>
      </c>
      <c r="AM1015" s="146"/>
    </row>
    <row r="1016" spans="38:39" x14ac:dyDescent="0.25">
      <c r="AL1016" s="117">
        <v>7329</v>
      </c>
      <c r="AM1016" s="146"/>
    </row>
    <row r="1017" spans="38:39" x14ac:dyDescent="0.25">
      <c r="AL1017" s="117">
        <v>7330</v>
      </c>
      <c r="AM1017" s="146"/>
    </row>
    <row r="1018" spans="38:39" x14ac:dyDescent="0.25">
      <c r="AL1018" s="117">
        <v>7331</v>
      </c>
      <c r="AM1018" s="146"/>
    </row>
    <row r="1019" spans="38:39" x14ac:dyDescent="0.25">
      <c r="AL1019" s="117">
        <v>7332</v>
      </c>
      <c r="AM1019" s="146"/>
    </row>
    <row r="1020" spans="38:39" x14ac:dyDescent="0.25">
      <c r="AL1020" s="117">
        <v>7333</v>
      </c>
      <c r="AM1020" s="146"/>
    </row>
    <row r="1021" spans="38:39" x14ac:dyDescent="0.25">
      <c r="AL1021" s="117">
        <v>7334</v>
      </c>
      <c r="AM1021" s="146"/>
    </row>
    <row r="1022" spans="38:39" x14ac:dyDescent="0.25">
      <c r="AL1022" s="117">
        <v>7335</v>
      </c>
      <c r="AM1022" s="146"/>
    </row>
    <row r="1023" spans="38:39" x14ac:dyDescent="0.25">
      <c r="AL1023" s="117">
        <v>7336</v>
      </c>
      <c r="AM1023" s="146"/>
    </row>
    <row r="1024" spans="38:39" x14ac:dyDescent="0.25">
      <c r="AL1024" s="117">
        <v>7338</v>
      </c>
      <c r="AM1024" s="146"/>
    </row>
    <row r="1025" spans="38:39" x14ac:dyDescent="0.25">
      <c r="AL1025" s="117">
        <v>7342</v>
      </c>
      <c r="AM1025" s="146"/>
    </row>
    <row r="1026" spans="38:39" x14ac:dyDescent="0.25">
      <c r="AL1026" s="117">
        <v>7343</v>
      </c>
      <c r="AM1026" s="146"/>
    </row>
    <row r="1027" spans="38:39" x14ac:dyDescent="0.25">
      <c r="AL1027" s="117">
        <v>7345</v>
      </c>
      <c r="AM1027" s="146"/>
    </row>
    <row r="1028" spans="38:39" x14ac:dyDescent="0.25">
      <c r="AL1028" s="117">
        <v>7346</v>
      </c>
      <c r="AM1028" s="146"/>
    </row>
    <row r="1029" spans="38:39" x14ac:dyDescent="0.25">
      <c r="AL1029" s="117">
        <v>7347</v>
      </c>
      <c r="AM1029" s="146"/>
    </row>
    <row r="1030" spans="38:39" x14ac:dyDescent="0.25">
      <c r="AL1030" s="117">
        <v>7348</v>
      </c>
      <c r="AM1030" s="146"/>
    </row>
    <row r="1031" spans="38:39" x14ac:dyDescent="0.25">
      <c r="AL1031" s="117">
        <v>7349</v>
      </c>
      <c r="AM1031" s="146"/>
    </row>
    <row r="1032" spans="38:39" x14ac:dyDescent="0.25">
      <c r="AL1032" s="117">
        <v>7350</v>
      </c>
      <c r="AM1032" s="146"/>
    </row>
    <row r="1033" spans="38:39" x14ac:dyDescent="0.25">
      <c r="AL1033" s="117">
        <v>7351</v>
      </c>
      <c r="AM1033" s="146"/>
    </row>
    <row r="1034" spans="38:39" x14ac:dyDescent="0.25">
      <c r="AL1034" s="117">
        <v>7352</v>
      </c>
      <c r="AM1034" s="146"/>
    </row>
    <row r="1035" spans="38:39" x14ac:dyDescent="0.25">
      <c r="AL1035" s="117">
        <v>7353</v>
      </c>
      <c r="AM1035" s="146"/>
    </row>
    <row r="1036" spans="38:39" x14ac:dyDescent="0.25">
      <c r="AL1036" s="117">
        <v>7354</v>
      </c>
      <c r="AM1036" s="146"/>
    </row>
    <row r="1037" spans="38:39" x14ac:dyDescent="0.25">
      <c r="AL1037" s="117">
        <v>7355</v>
      </c>
      <c r="AM1037" s="146"/>
    </row>
    <row r="1038" spans="38:39" x14ac:dyDescent="0.25">
      <c r="AL1038" s="117">
        <v>7356</v>
      </c>
      <c r="AM1038" s="146"/>
    </row>
    <row r="1039" spans="38:39" x14ac:dyDescent="0.25">
      <c r="AL1039" s="117">
        <v>7357</v>
      </c>
      <c r="AM1039" s="146"/>
    </row>
    <row r="1040" spans="38:39" x14ac:dyDescent="0.25">
      <c r="AL1040" s="117">
        <v>7358</v>
      </c>
      <c r="AM1040" s="146"/>
    </row>
    <row r="1041" spans="38:39" x14ac:dyDescent="0.25">
      <c r="AL1041" s="117">
        <v>7399</v>
      </c>
      <c r="AM1041" s="146"/>
    </row>
    <row r="1042" spans="38:39" x14ac:dyDescent="0.25">
      <c r="AL1042" s="117">
        <v>7401</v>
      </c>
      <c r="AM1042" s="146"/>
    </row>
    <row r="1043" spans="38:39" x14ac:dyDescent="0.25">
      <c r="AL1043" s="117">
        <v>7403</v>
      </c>
      <c r="AM1043" s="146"/>
    </row>
    <row r="1044" spans="38:39" x14ac:dyDescent="0.25">
      <c r="AL1044" s="117">
        <v>7405</v>
      </c>
      <c r="AM1044" s="146"/>
    </row>
    <row r="1045" spans="38:39" x14ac:dyDescent="0.25">
      <c r="AL1045" s="117">
        <v>7406</v>
      </c>
      <c r="AM1045" s="146"/>
    </row>
    <row r="1046" spans="38:39" x14ac:dyDescent="0.25">
      <c r="AL1046" s="117">
        <v>7407</v>
      </c>
      <c r="AM1046" s="146"/>
    </row>
    <row r="1047" spans="38:39" x14ac:dyDescent="0.25">
      <c r="AL1047" s="117">
        <v>8000</v>
      </c>
      <c r="AM1047" s="146"/>
    </row>
    <row r="1048" spans="38:39" x14ac:dyDescent="0.25">
      <c r="AL1048" s="117">
        <v>8001</v>
      </c>
      <c r="AM1048" s="146"/>
    </row>
    <row r="1049" spans="38:39" x14ac:dyDescent="0.25">
      <c r="AL1049" s="117">
        <v>8002</v>
      </c>
      <c r="AM1049" s="146"/>
    </row>
    <row r="1050" spans="38:39" x14ac:dyDescent="0.25">
      <c r="AL1050" s="117">
        <v>8003</v>
      </c>
      <c r="AM1050" s="146"/>
    </row>
    <row r="1051" spans="38:39" x14ac:dyDescent="0.25">
      <c r="AL1051" s="117">
        <v>8004</v>
      </c>
      <c r="AM1051" s="146"/>
    </row>
    <row r="1052" spans="38:39" x14ac:dyDescent="0.25">
      <c r="AL1052" s="117">
        <v>8005</v>
      </c>
      <c r="AM1052" s="146"/>
    </row>
    <row r="1053" spans="38:39" x14ac:dyDescent="0.25">
      <c r="AL1053" s="117">
        <v>8006</v>
      </c>
      <c r="AM1053" s="146"/>
    </row>
    <row r="1054" spans="38:39" x14ac:dyDescent="0.25">
      <c r="AL1054" s="117">
        <v>8010</v>
      </c>
      <c r="AM1054" s="146"/>
    </row>
    <row r="1055" spans="38:39" x14ac:dyDescent="0.25">
      <c r="AL1055" s="117">
        <v>8020</v>
      </c>
      <c r="AM1055" s="146"/>
    </row>
    <row r="1056" spans="38:39" x14ac:dyDescent="0.25">
      <c r="AL1056" s="117">
        <v>8030</v>
      </c>
      <c r="AM1056" s="146"/>
    </row>
    <row r="1057" spans="38:39" x14ac:dyDescent="0.25">
      <c r="AL1057" s="117">
        <v>8040</v>
      </c>
      <c r="AM1057" s="146"/>
    </row>
    <row r="1058" spans="38:39" x14ac:dyDescent="0.25">
      <c r="AL1058" s="117">
        <v>8105</v>
      </c>
      <c r="AM1058" s="146"/>
    </row>
    <row r="1059" spans="38:39" x14ac:dyDescent="0.25">
      <c r="AL1059" s="117">
        <v>8161</v>
      </c>
      <c r="AM1059" s="146"/>
    </row>
    <row r="1060" spans="38:39" x14ac:dyDescent="0.25">
      <c r="AL1060" s="117">
        <v>8162</v>
      </c>
      <c r="AM1060" s="146"/>
    </row>
    <row r="1061" spans="38:39" x14ac:dyDescent="0.25">
      <c r="AL1061" s="117">
        <v>8205</v>
      </c>
      <c r="AM1061" s="146"/>
    </row>
    <row r="1062" spans="38:39" x14ac:dyDescent="0.25">
      <c r="AL1062" s="117">
        <v>8305</v>
      </c>
      <c r="AM1062" s="146"/>
    </row>
    <row r="1063" spans="38:39" x14ac:dyDescent="0.25">
      <c r="AL1063" s="117">
        <v>8405</v>
      </c>
      <c r="AM1063" s="146"/>
    </row>
    <row r="1064" spans="38:39" x14ac:dyDescent="0.25">
      <c r="AL1064" s="117">
        <v>8505</v>
      </c>
      <c r="AM1064" s="146"/>
    </row>
    <row r="1065" spans="38:39" x14ac:dyDescent="0.25">
      <c r="AL1065" s="117">
        <v>8605</v>
      </c>
      <c r="AM1065" s="146"/>
    </row>
    <row r="1066" spans="38:39" x14ac:dyDescent="0.25">
      <c r="AL1066" s="117">
        <v>8805</v>
      </c>
      <c r="AM1066" s="146"/>
    </row>
    <row r="1067" spans="38:39" x14ac:dyDescent="0.25">
      <c r="AL1067" s="117">
        <v>8872</v>
      </c>
      <c r="AM1067" s="146"/>
    </row>
    <row r="1068" spans="38:39" x14ac:dyDescent="0.25">
      <c r="AL1068" s="117">
        <v>8873</v>
      </c>
      <c r="AM1068" s="146"/>
    </row>
    <row r="1069" spans="38:39" x14ac:dyDescent="0.25">
      <c r="AL1069" s="117">
        <v>9001</v>
      </c>
      <c r="AM1069" s="146"/>
    </row>
    <row r="1070" spans="38:39" x14ac:dyDescent="0.25">
      <c r="AL1070" s="117">
        <v>9002</v>
      </c>
      <c r="AM1070" s="146"/>
    </row>
    <row r="1071" spans="38:39" x14ac:dyDescent="0.25">
      <c r="AL1071" s="117">
        <v>9003</v>
      </c>
      <c r="AM1071" s="146"/>
    </row>
    <row r="1072" spans="38:39" x14ac:dyDescent="0.25">
      <c r="AL1072" s="117">
        <v>9004</v>
      </c>
      <c r="AM1072" s="146"/>
    </row>
    <row r="1073" spans="38:39" x14ac:dyDescent="0.25">
      <c r="AL1073" s="117">
        <v>9005</v>
      </c>
      <c r="AM1073" s="146"/>
    </row>
    <row r="1074" spans="38:39" x14ac:dyDescent="0.25">
      <c r="AL1074" s="117">
        <v>9006</v>
      </c>
      <c r="AM1074" s="146"/>
    </row>
    <row r="1075" spans="38:39" x14ac:dyDescent="0.25">
      <c r="AL1075" s="117">
        <v>9007</v>
      </c>
      <c r="AM1075" s="146"/>
    </row>
    <row r="1076" spans="38:39" x14ac:dyDescent="0.25">
      <c r="AL1076" s="117">
        <v>9010</v>
      </c>
      <c r="AM1076" s="146"/>
    </row>
    <row r="1077" spans="38:39" x14ac:dyDescent="0.25">
      <c r="AL1077" s="117">
        <v>9019</v>
      </c>
      <c r="AM1077" s="146"/>
    </row>
    <row r="1078" spans="38:39" x14ac:dyDescent="0.25">
      <c r="AL1078" s="117">
        <v>9020</v>
      </c>
      <c r="AM1078" s="146"/>
    </row>
    <row r="1079" spans="38:39" x14ac:dyDescent="0.25">
      <c r="AL1079" s="117">
        <v>9021</v>
      </c>
      <c r="AM1079" s="146"/>
    </row>
    <row r="1080" spans="38:39" x14ac:dyDescent="0.25">
      <c r="AL1080" s="117">
        <v>9025</v>
      </c>
      <c r="AM1080" s="146"/>
    </row>
    <row r="1081" spans="38:39" x14ac:dyDescent="0.25">
      <c r="AL1081" s="117">
        <v>9026</v>
      </c>
      <c r="AM1081" s="146"/>
    </row>
    <row r="1082" spans="38:39" x14ac:dyDescent="0.25">
      <c r="AL1082" s="117">
        <v>9030</v>
      </c>
      <c r="AM1082" s="146"/>
    </row>
    <row r="1083" spans="38:39" x14ac:dyDescent="0.25">
      <c r="AL1083" s="117">
        <v>9031</v>
      </c>
      <c r="AM1083" s="146"/>
    </row>
    <row r="1084" spans="38:39" x14ac:dyDescent="0.25">
      <c r="AL1084" s="117">
        <v>9032</v>
      </c>
      <c r="AM1084" s="146"/>
    </row>
    <row r="1085" spans="38:39" x14ac:dyDescent="0.25">
      <c r="AL1085" s="117">
        <v>9033</v>
      </c>
      <c r="AM1085" s="146"/>
    </row>
    <row r="1086" spans="38:39" x14ac:dyDescent="0.25">
      <c r="AL1086" s="117">
        <v>9034</v>
      </c>
      <c r="AM1086" s="146"/>
    </row>
    <row r="1087" spans="38:39" x14ac:dyDescent="0.25">
      <c r="AL1087" s="117">
        <v>9035</v>
      </c>
      <c r="AM1087" s="146"/>
    </row>
    <row r="1088" spans="38:39" x14ac:dyDescent="0.25">
      <c r="AL1088" s="117">
        <v>9051</v>
      </c>
      <c r="AM1088" s="146"/>
    </row>
    <row r="1089" spans="38:39" x14ac:dyDescent="0.25">
      <c r="AL1089" s="117">
        <v>9053</v>
      </c>
      <c r="AM1089" s="146"/>
    </row>
    <row r="1090" spans="38:39" x14ac:dyDescent="0.25">
      <c r="AL1090" s="117">
        <v>9058</v>
      </c>
      <c r="AM1090" s="146"/>
    </row>
    <row r="1091" spans="38:39" x14ac:dyDescent="0.25">
      <c r="AL1091" s="117">
        <v>9075</v>
      </c>
      <c r="AM1091" s="146"/>
    </row>
    <row r="1092" spans="38:39" x14ac:dyDescent="0.25">
      <c r="AL1092" s="117">
        <v>9100</v>
      </c>
      <c r="AM1092" s="146"/>
    </row>
    <row r="1093" spans="38:39" x14ac:dyDescent="0.25">
      <c r="AL1093" s="117">
        <v>9178</v>
      </c>
      <c r="AM1093" s="146"/>
    </row>
    <row r="1094" spans="38:39" x14ac:dyDescent="0.25">
      <c r="AL1094" s="117">
        <v>9179</v>
      </c>
      <c r="AM1094" s="146"/>
    </row>
    <row r="1095" spans="38:39" x14ac:dyDescent="0.25">
      <c r="AL1095" s="117">
        <v>9211</v>
      </c>
      <c r="AM1095" s="146"/>
    </row>
    <row r="1096" spans="38:39" x14ac:dyDescent="0.25">
      <c r="AL1096" s="117">
        <v>9212</v>
      </c>
      <c r="AM1096" s="146"/>
    </row>
    <row r="1097" spans="38:39" x14ac:dyDescent="0.25">
      <c r="AL1097" s="117">
        <v>9213</v>
      </c>
      <c r="AM1097" s="146"/>
    </row>
    <row r="1098" spans="38:39" x14ac:dyDescent="0.25">
      <c r="AL1098" s="117">
        <v>9221</v>
      </c>
      <c r="AM1098" s="146"/>
    </row>
    <row r="1099" spans="38:39" x14ac:dyDescent="0.25">
      <c r="AL1099" s="117">
        <v>9243</v>
      </c>
      <c r="AM1099" s="146"/>
    </row>
    <row r="1100" spans="38:39" x14ac:dyDescent="0.25">
      <c r="AL1100" s="117">
        <v>9244</v>
      </c>
      <c r="AM1100" s="146"/>
    </row>
    <row r="1101" spans="38:39" x14ac:dyDescent="0.25">
      <c r="AL1101" s="117">
        <v>9245</v>
      </c>
      <c r="AM1101" s="146"/>
    </row>
    <row r="1102" spans="38:39" x14ac:dyDescent="0.25">
      <c r="AL1102" s="117">
        <v>9246</v>
      </c>
      <c r="AM1102" s="146"/>
    </row>
    <row r="1103" spans="38:39" x14ac:dyDescent="0.25">
      <c r="AL1103" s="117">
        <v>9253</v>
      </c>
      <c r="AM1103" s="146"/>
    </row>
    <row r="1104" spans="38:39" x14ac:dyDescent="0.25">
      <c r="AL1104" s="117">
        <v>9256</v>
      </c>
      <c r="AM1104" s="146"/>
    </row>
    <row r="1105" spans="38:39" x14ac:dyDescent="0.25">
      <c r="AL1105" s="117">
        <v>9261</v>
      </c>
      <c r="AM1105" s="146"/>
    </row>
    <row r="1106" spans="38:39" x14ac:dyDescent="0.25">
      <c r="AL1106" s="117">
        <v>9262</v>
      </c>
      <c r="AM1106" s="146"/>
    </row>
    <row r="1107" spans="38:39" x14ac:dyDescent="0.25">
      <c r="AL1107" s="117">
        <v>9264</v>
      </c>
      <c r="AM1107" s="146"/>
    </row>
    <row r="1108" spans="38:39" x14ac:dyDescent="0.25">
      <c r="AL1108" s="117">
        <v>9266</v>
      </c>
      <c r="AM1108" s="146"/>
    </row>
    <row r="1109" spans="38:39" x14ac:dyDescent="0.25">
      <c r="AL1109" s="117">
        <v>9267</v>
      </c>
      <c r="AM1109" s="146"/>
    </row>
    <row r="1110" spans="38:39" x14ac:dyDescent="0.25">
      <c r="AL1110" s="117">
        <v>9268</v>
      </c>
      <c r="AM1110" s="146"/>
    </row>
    <row r="1111" spans="38:39" x14ac:dyDescent="0.25">
      <c r="AL1111" s="117">
        <v>9269</v>
      </c>
      <c r="AM1111" s="146"/>
    </row>
    <row r="1112" spans="38:39" x14ac:dyDescent="0.25">
      <c r="AL1112" s="117">
        <v>9270</v>
      </c>
      <c r="AM1112" s="146"/>
    </row>
    <row r="1113" spans="38:39" x14ac:dyDescent="0.25">
      <c r="AL1113" s="117">
        <v>9274</v>
      </c>
      <c r="AM1113" s="146"/>
    </row>
    <row r="1114" spans="38:39" x14ac:dyDescent="0.25">
      <c r="AL1114" s="117">
        <v>9277</v>
      </c>
      <c r="AM1114" s="146"/>
    </row>
    <row r="1115" spans="38:39" x14ac:dyDescent="0.25">
      <c r="AL1115" s="117">
        <v>9321</v>
      </c>
      <c r="AM1115" s="146"/>
    </row>
    <row r="1116" spans="38:39" x14ac:dyDescent="0.25">
      <c r="AL1116" s="117">
        <v>9349</v>
      </c>
      <c r="AM1116" s="146"/>
    </row>
    <row r="1117" spans="38:39" x14ac:dyDescent="0.25">
      <c r="AL1117" s="117">
        <v>9374</v>
      </c>
      <c r="AM1117" s="146"/>
    </row>
    <row r="1118" spans="38:39" x14ac:dyDescent="0.25">
      <c r="AL1118" s="117">
        <v>9375</v>
      </c>
      <c r="AM1118" s="146"/>
    </row>
    <row r="1119" spans="38:39" x14ac:dyDescent="0.25">
      <c r="AL1119" s="117">
        <v>9481</v>
      </c>
      <c r="AM1119" s="146"/>
    </row>
    <row r="1120" spans="38:39" x14ac:dyDescent="0.25">
      <c r="AL1120" s="117">
        <v>9482</v>
      </c>
      <c r="AM1120" s="146"/>
    </row>
    <row r="1121" spans="38:39" x14ac:dyDescent="0.25">
      <c r="AL1121" s="117">
        <v>9576</v>
      </c>
      <c r="AM1121" s="146"/>
    </row>
    <row r="1122" spans="38:39" x14ac:dyDescent="0.25">
      <c r="AL1122" s="117">
        <v>9640</v>
      </c>
      <c r="AM1122" s="146"/>
    </row>
    <row r="1123" spans="38:39" x14ac:dyDescent="0.25">
      <c r="AL1123" s="117">
        <v>10001</v>
      </c>
      <c r="AM1123" s="146"/>
    </row>
    <row r="1124" spans="38:39" x14ac:dyDescent="0.25">
      <c r="AL1124" s="117">
        <v>10002</v>
      </c>
      <c r="AM1124" s="146"/>
    </row>
    <row r="1125" spans="38:39" x14ac:dyDescent="0.25">
      <c r="AL1125" s="117">
        <v>10003</v>
      </c>
      <c r="AM1125" s="146"/>
    </row>
    <row r="1126" spans="38:39" x14ac:dyDescent="0.25">
      <c r="AL1126" s="117">
        <v>10004</v>
      </c>
      <c r="AM1126" s="146"/>
    </row>
    <row r="1127" spans="38:39" x14ac:dyDescent="0.25">
      <c r="AL1127" s="117">
        <v>10005</v>
      </c>
      <c r="AM1127" s="146"/>
    </row>
    <row r="1128" spans="38:39" x14ac:dyDescent="0.25">
      <c r="AL1128" s="117">
        <v>10006</v>
      </c>
      <c r="AM1128" s="146"/>
    </row>
    <row r="1129" spans="38:39" x14ac:dyDescent="0.25">
      <c r="AL1129" s="117">
        <v>10007</v>
      </c>
      <c r="AM1129" s="146"/>
    </row>
    <row r="1130" spans="38:39" x14ac:dyDescent="0.25">
      <c r="AL1130" s="117">
        <v>10008</v>
      </c>
      <c r="AM1130" s="146"/>
    </row>
    <row r="1131" spans="38:39" x14ac:dyDescent="0.25">
      <c r="AL1131" s="117">
        <v>10009</v>
      </c>
      <c r="AM1131" s="146"/>
    </row>
    <row r="1132" spans="38:39" x14ac:dyDescent="0.25">
      <c r="AL1132" s="117">
        <v>10010</v>
      </c>
      <c r="AM1132" s="146"/>
    </row>
    <row r="1133" spans="38:39" x14ac:dyDescent="0.25">
      <c r="AL1133" s="117">
        <v>10011</v>
      </c>
      <c r="AM1133" s="146"/>
    </row>
    <row r="1134" spans="38:39" x14ac:dyDescent="0.25">
      <c r="AL1134" s="117">
        <v>10012</v>
      </c>
      <c r="AM1134" s="146"/>
    </row>
    <row r="1135" spans="38:39" x14ac:dyDescent="0.25">
      <c r="AL1135" s="117">
        <v>10013</v>
      </c>
      <c r="AM1135" s="146"/>
    </row>
    <row r="1136" spans="38:39" x14ac:dyDescent="0.25">
      <c r="AL1136" s="117">
        <v>10014</v>
      </c>
      <c r="AM1136" s="146"/>
    </row>
    <row r="1137" spans="38:39" x14ac:dyDescent="0.25">
      <c r="AL1137" s="117">
        <v>10015</v>
      </c>
      <c r="AM1137" s="146"/>
    </row>
    <row r="1138" spans="38:39" x14ac:dyDescent="0.25">
      <c r="AL1138" s="117">
        <v>10016</v>
      </c>
      <c r="AM1138" s="146"/>
    </row>
    <row r="1139" spans="38:39" x14ac:dyDescent="0.25">
      <c r="AL1139" s="117">
        <v>10017</v>
      </c>
      <c r="AM1139" s="146"/>
    </row>
    <row r="1140" spans="38:39" x14ac:dyDescent="0.25">
      <c r="AL1140" s="117">
        <v>10018</v>
      </c>
      <c r="AM1140" s="146"/>
    </row>
    <row r="1141" spans="38:39" x14ac:dyDescent="0.25">
      <c r="AL1141" s="117">
        <v>10019</v>
      </c>
      <c r="AM1141" s="146"/>
    </row>
    <row r="1142" spans="38:39" x14ac:dyDescent="0.25">
      <c r="AL1142" s="117">
        <v>10020</v>
      </c>
      <c r="AM1142" s="146"/>
    </row>
    <row r="1143" spans="38:39" x14ac:dyDescent="0.25">
      <c r="AL1143" s="117">
        <v>10021</v>
      </c>
      <c r="AM1143" s="146"/>
    </row>
    <row r="1144" spans="38:39" x14ac:dyDescent="0.25">
      <c r="AL1144" s="117">
        <v>10022</v>
      </c>
      <c r="AM1144" s="146"/>
    </row>
    <row r="1145" spans="38:39" x14ac:dyDescent="0.25">
      <c r="AL1145" s="117">
        <v>10023</v>
      </c>
      <c r="AM1145" s="146"/>
    </row>
    <row r="1146" spans="38:39" x14ac:dyDescent="0.25">
      <c r="AL1146" s="117">
        <v>10024</v>
      </c>
      <c r="AM1146" s="146"/>
    </row>
    <row r="1147" spans="38:39" x14ac:dyDescent="0.25">
      <c r="AL1147" s="117">
        <v>10025</v>
      </c>
      <c r="AM1147" s="146"/>
    </row>
    <row r="1148" spans="38:39" x14ac:dyDescent="0.25">
      <c r="AL1148" s="117">
        <v>10026</v>
      </c>
      <c r="AM1148" s="146"/>
    </row>
    <row r="1149" spans="38:39" x14ac:dyDescent="0.25">
      <c r="AL1149" s="117">
        <v>10027</v>
      </c>
      <c r="AM1149" s="146"/>
    </row>
    <row r="1150" spans="38:39" x14ac:dyDescent="0.25">
      <c r="AL1150" s="117">
        <v>10101</v>
      </c>
      <c r="AM1150" s="146"/>
    </row>
    <row r="1151" spans="38:39" x14ac:dyDescent="0.25">
      <c r="AL1151" s="117">
        <v>10112</v>
      </c>
      <c r="AM1151" s="146"/>
    </row>
    <row r="1152" spans="38:39" x14ac:dyDescent="0.25">
      <c r="AL1152" s="117">
        <v>10113</v>
      </c>
      <c r="AM1152" s="146"/>
    </row>
    <row r="1153" spans="38:39" x14ac:dyDescent="0.25">
      <c r="AL1153" s="117">
        <v>10114</v>
      </c>
      <c r="AM1153" s="146"/>
    </row>
    <row r="1154" spans="38:39" x14ac:dyDescent="0.25">
      <c r="AL1154" s="117">
        <v>10201</v>
      </c>
      <c r="AM1154" s="146"/>
    </row>
    <row r="1155" spans="38:39" x14ac:dyDescent="0.25">
      <c r="AL1155" s="117">
        <v>10202</v>
      </c>
      <c r="AM1155" s="146"/>
    </row>
    <row r="1156" spans="38:39" x14ac:dyDescent="0.25">
      <c r="AL1156" s="117">
        <v>10203</v>
      </c>
      <c r="AM1156" s="146"/>
    </row>
    <row r="1157" spans="38:39" x14ac:dyDescent="0.25">
      <c r="AL1157" s="117">
        <v>10301</v>
      </c>
      <c r="AM1157" s="146"/>
    </row>
    <row r="1158" spans="38:39" x14ac:dyDescent="0.25">
      <c r="AL1158" s="117">
        <v>10302</v>
      </c>
      <c r="AM1158" s="146"/>
    </row>
    <row r="1159" spans="38:39" x14ac:dyDescent="0.25">
      <c r="AL1159" s="117">
        <v>10303</v>
      </c>
      <c r="AM1159" s="146"/>
    </row>
    <row r="1160" spans="38:39" x14ac:dyDescent="0.25">
      <c r="AL1160" s="117">
        <v>10304</v>
      </c>
      <c r="AM1160" s="146"/>
    </row>
    <row r="1161" spans="38:39" x14ac:dyDescent="0.25">
      <c r="AL1161" s="117">
        <v>10305</v>
      </c>
      <c r="AM1161" s="146"/>
    </row>
    <row r="1162" spans="38:39" x14ac:dyDescent="0.25">
      <c r="AL1162" s="117">
        <v>10306</v>
      </c>
      <c r="AM1162" s="146"/>
    </row>
    <row r="1163" spans="38:39" x14ac:dyDescent="0.25">
      <c r="AL1163" s="117">
        <v>10307</v>
      </c>
      <c r="AM1163" s="146"/>
    </row>
    <row r="1164" spans="38:39" x14ac:dyDescent="0.25">
      <c r="AL1164" s="117">
        <v>11000</v>
      </c>
      <c r="AM1164" s="146"/>
    </row>
    <row r="1165" spans="38:39" x14ac:dyDescent="0.25">
      <c r="AL1165" s="117">
        <v>11001</v>
      </c>
      <c r="AM1165" s="146"/>
    </row>
    <row r="1166" spans="38:39" x14ac:dyDescent="0.25">
      <c r="AL1166" s="117">
        <v>12000</v>
      </c>
      <c r="AM1166" s="146"/>
    </row>
    <row r="1167" spans="38:39" x14ac:dyDescent="0.25">
      <c r="AL1167" s="117">
        <v>13000</v>
      </c>
      <c r="AM1167" s="146"/>
    </row>
    <row r="1168" spans="38:39" x14ac:dyDescent="0.25">
      <c r="AL1168" s="117">
        <v>14000</v>
      </c>
      <c r="AM1168" s="146"/>
    </row>
    <row r="1169" spans="38:39" x14ac:dyDescent="0.25">
      <c r="AL1169" s="117">
        <v>15000</v>
      </c>
      <c r="AM1169" s="146"/>
    </row>
    <row r="1170" spans="38:39" x14ac:dyDescent="0.25">
      <c r="AL1170" s="117">
        <v>16000</v>
      </c>
      <c r="AM1170" s="146"/>
    </row>
    <row r="1171" spans="38:39" x14ac:dyDescent="0.25">
      <c r="AL1171" s="117">
        <v>17000</v>
      </c>
      <c r="AM1171" s="146"/>
    </row>
    <row r="1172" spans="38:39" x14ac:dyDescent="0.25">
      <c r="AL1172" s="117">
        <v>20000</v>
      </c>
      <c r="AM1172" s="146"/>
    </row>
    <row r="1173" spans="38:39" x14ac:dyDescent="0.25">
      <c r="AL1173" s="117">
        <v>20001</v>
      </c>
      <c r="AM1173" s="146"/>
    </row>
    <row r="1174" spans="38:39" x14ac:dyDescent="0.25">
      <c r="AL1174" s="117">
        <v>20002</v>
      </c>
      <c r="AM1174" s="146"/>
    </row>
    <row r="1175" spans="38:39" x14ac:dyDescent="0.25">
      <c r="AL1175" s="117">
        <v>20003</v>
      </c>
      <c r="AM1175" s="146"/>
    </row>
    <row r="1176" spans="38:39" x14ac:dyDescent="0.25">
      <c r="AL1176" s="117">
        <v>20004</v>
      </c>
      <c r="AM1176" s="146"/>
    </row>
    <row r="1177" spans="38:39" x14ac:dyDescent="0.25">
      <c r="AL1177" s="117">
        <v>20005</v>
      </c>
      <c r="AM1177" s="146"/>
    </row>
    <row r="1178" spans="38:39" x14ac:dyDescent="0.25">
      <c r="AL1178" s="117">
        <v>20006</v>
      </c>
      <c r="AM1178" s="146"/>
    </row>
    <row r="1179" spans="38:39" x14ac:dyDescent="0.25">
      <c r="AL1179" s="117">
        <v>20007</v>
      </c>
      <c r="AM1179" s="146"/>
    </row>
    <row r="1180" spans="38:39" x14ac:dyDescent="0.25">
      <c r="AL1180" s="117">
        <v>20008</v>
      </c>
      <c r="AM1180" s="146"/>
    </row>
    <row r="1181" spans="38:39" x14ac:dyDescent="0.25">
      <c r="AL1181" s="117">
        <v>20009</v>
      </c>
      <c r="AM1181" s="146"/>
    </row>
    <row r="1182" spans="38:39" x14ac:dyDescent="0.25">
      <c r="AL1182" s="117">
        <v>20010</v>
      </c>
      <c r="AM1182" s="146"/>
    </row>
    <row r="1183" spans="38:39" x14ac:dyDescent="0.25">
      <c r="AL1183" s="117">
        <v>20100</v>
      </c>
      <c r="AM1183" s="146"/>
    </row>
    <row r="1184" spans="38:39" x14ac:dyDescent="0.25">
      <c r="AL1184" s="117">
        <v>20300</v>
      </c>
      <c r="AM1184" s="146"/>
    </row>
    <row r="1185" spans="38:39" x14ac:dyDescent="0.25">
      <c r="AL1185" s="117">
        <v>20400</v>
      </c>
      <c r="AM1185" s="146"/>
    </row>
    <row r="1186" spans="38:39" x14ac:dyDescent="0.25">
      <c r="AL1186" s="117">
        <v>20500</v>
      </c>
      <c r="AM1186" s="146"/>
    </row>
    <row r="1187" spans="38:39" x14ac:dyDescent="0.25">
      <c r="AL1187" s="117">
        <v>21000</v>
      </c>
      <c r="AM1187" s="146"/>
    </row>
    <row r="1188" spans="38:39" x14ac:dyDescent="0.25">
      <c r="AL1188" s="117">
        <v>21010</v>
      </c>
      <c r="AM1188" s="146"/>
    </row>
    <row r="1189" spans="38:39" x14ac:dyDescent="0.25">
      <c r="AL1189" s="117">
        <v>21020</v>
      </c>
      <c r="AM1189" s="146"/>
    </row>
    <row r="1190" spans="38:39" x14ac:dyDescent="0.25">
      <c r="AL1190" s="117">
        <v>21030</v>
      </c>
      <c r="AM1190" s="146"/>
    </row>
    <row r="1191" spans="38:39" x14ac:dyDescent="0.25">
      <c r="AL1191" s="117">
        <v>21040</v>
      </c>
      <c r="AM1191" s="146"/>
    </row>
    <row r="1192" spans="38:39" x14ac:dyDescent="0.25">
      <c r="AL1192" s="117">
        <v>21050</v>
      </c>
      <c r="AM1192" s="146"/>
    </row>
    <row r="1193" spans="38:39" x14ac:dyDescent="0.25">
      <c r="AL1193" s="117">
        <v>21060</v>
      </c>
      <c r="AM1193" s="146"/>
    </row>
    <row r="1194" spans="38:39" x14ac:dyDescent="0.25">
      <c r="AL1194" s="117">
        <v>21070</v>
      </c>
      <c r="AM1194" s="146"/>
    </row>
    <row r="1195" spans="38:39" x14ac:dyDescent="0.25">
      <c r="AL1195" s="117">
        <v>21080</v>
      </c>
      <c r="AM1195" s="146"/>
    </row>
    <row r="1196" spans="38:39" x14ac:dyDescent="0.25">
      <c r="AL1196" s="117">
        <v>21090</v>
      </c>
      <c r="AM1196" s="146"/>
    </row>
    <row r="1197" spans="38:39" x14ac:dyDescent="0.25">
      <c r="AL1197" s="117">
        <v>21100</v>
      </c>
      <c r="AM1197" s="146"/>
    </row>
    <row r="1198" spans="38:39" x14ac:dyDescent="0.25">
      <c r="AL1198" s="117">
        <v>21110</v>
      </c>
      <c r="AM1198" s="146"/>
    </row>
    <row r="1199" spans="38:39" x14ac:dyDescent="0.25">
      <c r="AL1199" s="117">
        <v>23000</v>
      </c>
      <c r="AM1199" s="146"/>
    </row>
    <row r="1200" spans="38:39" x14ac:dyDescent="0.25">
      <c r="AL1200" s="117">
        <v>23010</v>
      </c>
      <c r="AM1200" s="146"/>
    </row>
    <row r="1201" spans="38:39" x14ac:dyDescent="0.25">
      <c r="AL1201" s="117">
        <v>23020</v>
      </c>
      <c r="AM1201" s="146"/>
    </row>
    <row r="1202" spans="38:39" x14ac:dyDescent="0.25">
      <c r="AL1202" s="117">
        <v>23030</v>
      </c>
      <c r="AM1202" s="146"/>
    </row>
    <row r="1203" spans="38:39" x14ac:dyDescent="0.25">
      <c r="AL1203" s="117">
        <v>23040</v>
      </c>
      <c r="AM1203" s="146"/>
    </row>
    <row r="1204" spans="38:39" x14ac:dyDescent="0.25">
      <c r="AL1204" s="117">
        <v>23050</v>
      </c>
      <c r="AM1204" s="146"/>
    </row>
    <row r="1205" spans="38:39" x14ac:dyDescent="0.25">
      <c r="AL1205" s="117">
        <v>23060</v>
      </c>
      <c r="AM1205" s="146"/>
    </row>
    <row r="1206" spans="38:39" x14ac:dyDescent="0.25">
      <c r="AL1206" s="117">
        <v>23070</v>
      </c>
      <c r="AM1206" s="146"/>
    </row>
    <row r="1207" spans="38:39" x14ac:dyDescent="0.25">
      <c r="AL1207" s="117">
        <v>23071</v>
      </c>
      <c r="AM1207" s="146"/>
    </row>
    <row r="1208" spans="38:39" x14ac:dyDescent="0.25">
      <c r="AL1208" s="117">
        <v>23072</v>
      </c>
      <c r="AM1208" s="146"/>
    </row>
    <row r="1209" spans="38:39" x14ac:dyDescent="0.25">
      <c r="AL1209" s="117">
        <v>25000</v>
      </c>
      <c r="AM1209" s="146"/>
    </row>
    <row r="1210" spans="38:39" x14ac:dyDescent="0.25">
      <c r="AL1210" s="117">
        <v>25010</v>
      </c>
      <c r="AM1210" s="146"/>
    </row>
    <row r="1211" spans="38:39" x14ac:dyDescent="0.25">
      <c r="AL1211" s="117">
        <v>25020</v>
      </c>
      <c r="AM1211" s="146"/>
    </row>
    <row r="1212" spans="38:39" x14ac:dyDescent="0.25">
      <c r="AL1212" s="117">
        <v>25030</v>
      </c>
      <c r="AM1212" s="146"/>
    </row>
    <row r="1213" spans="38:39" x14ac:dyDescent="0.25">
      <c r="AL1213" s="117">
        <v>25040</v>
      </c>
      <c r="AM1213" s="146"/>
    </row>
    <row r="1214" spans="38:39" x14ac:dyDescent="0.25">
      <c r="AL1214" s="117">
        <v>25050</v>
      </c>
      <c r="AM1214" s="146"/>
    </row>
    <row r="1215" spans="38:39" x14ac:dyDescent="0.25">
      <c r="AL1215" s="117">
        <v>25060</v>
      </c>
      <c r="AM1215" s="146"/>
    </row>
    <row r="1216" spans="38:39" x14ac:dyDescent="0.25">
      <c r="AL1216" s="117">
        <v>25061</v>
      </c>
      <c r="AM1216" s="146"/>
    </row>
    <row r="1217" spans="38:39" x14ac:dyDescent="0.25">
      <c r="AL1217" s="117">
        <v>25070</v>
      </c>
      <c r="AM1217" s="146"/>
    </row>
    <row r="1218" spans="38:39" x14ac:dyDescent="0.25">
      <c r="AL1218" s="117">
        <v>25080</v>
      </c>
      <c r="AM1218" s="146"/>
    </row>
    <row r="1219" spans="38:39" x14ac:dyDescent="0.25">
      <c r="AL1219" s="117">
        <v>25090</v>
      </c>
      <c r="AM1219" s="146"/>
    </row>
    <row r="1220" spans="38:39" x14ac:dyDescent="0.25">
      <c r="AL1220" s="117">
        <v>27000</v>
      </c>
      <c r="AM1220" s="146"/>
    </row>
    <row r="1221" spans="38:39" x14ac:dyDescent="0.25">
      <c r="AL1221" s="117">
        <v>27010</v>
      </c>
      <c r="AM1221" s="146"/>
    </row>
    <row r="1222" spans="38:39" x14ac:dyDescent="0.25">
      <c r="AL1222" s="117">
        <v>27020</v>
      </c>
      <c r="AM1222" s="146"/>
    </row>
    <row r="1223" spans="38:39" x14ac:dyDescent="0.25">
      <c r="AL1223" s="117">
        <v>27021</v>
      </c>
      <c r="AM1223" s="146"/>
    </row>
    <row r="1224" spans="38:39" x14ac:dyDescent="0.25">
      <c r="AL1224" s="117">
        <v>27022</v>
      </c>
      <c r="AM1224" s="146"/>
    </row>
    <row r="1225" spans="38:39" x14ac:dyDescent="0.25">
      <c r="AL1225" s="117">
        <v>27023</v>
      </c>
      <c r="AM1225" s="146"/>
    </row>
    <row r="1226" spans="38:39" x14ac:dyDescent="0.25">
      <c r="AL1226" s="117">
        <v>27030</v>
      </c>
      <c r="AM1226" s="146"/>
    </row>
    <row r="1227" spans="38:39" x14ac:dyDescent="0.25">
      <c r="AL1227" s="117">
        <v>30001</v>
      </c>
      <c r="AM1227" s="146"/>
    </row>
    <row r="1228" spans="38:39" x14ac:dyDescent="0.25">
      <c r="AL1228" s="117">
        <v>30002</v>
      </c>
      <c r="AM1228" s="146"/>
    </row>
    <row r="1229" spans="38:39" x14ac:dyDescent="0.25">
      <c r="AL1229" s="117">
        <v>30003</v>
      </c>
      <c r="AM1229" s="146"/>
    </row>
    <row r="1230" spans="38:39" x14ac:dyDescent="0.25">
      <c r="AL1230" s="117">
        <v>30004</v>
      </c>
      <c r="AM1230" s="146"/>
    </row>
    <row r="1231" spans="38:39" x14ac:dyDescent="0.25">
      <c r="AL1231" s="117">
        <v>30005</v>
      </c>
      <c r="AM1231" s="146"/>
    </row>
    <row r="1232" spans="38:39" x14ac:dyDescent="0.25">
      <c r="AL1232" s="117">
        <v>30006</v>
      </c>
      <c r="AM1232" s="146"/>
    </row>
    <row r="1233" spans="38:39" x14ac:dyDescent="0.25">
      <c r="AL1233" s="117">
        <v>30007</v>
      </c>
      <c r="AM1233" s="146"/>
    </row>
    <row r="1234" spans="38:39" x14ac:dyDescent="0.25">
      <c r="AL1234" s="117">
        <v>30008</v>
      </c>
      <c r="AM1234" s="146"/>
    </row>
    <row r="1235" spans="38:39" x14ac:dyDescent="0.25">
      <c r="AL1235" s="117">
        <v>30009</v>
      </c>
      <c r="AM1235" s="146"/>
    </row>
    <row r="1236" spans="38:39" x14ac:dyDescent="0.25">
      <c r="AL1236" s="117">
        <v>30010</v>
      </c>
      <c r="AM1236" s="146"/>
    </row>
    <row r="1237" spans="38:39" x14ac:dyDescent="0.25">
      <c r="AL1237" s="117">
        <v>30011</v>
      </c>
      <c r="AM1237" s="146"/>
    </row>
    <row r="1238" spans="38:39" x14ac:dyDescent="0.25">
      <c r="AL1238" s="117">
        <v>30012</v>
      </c>
      <c r="AM1238" s="146"/>
    </row>
    <row r="1239" spans="38:39" x14ac:dyDescent="0.25">
      <c r="AL1239" s="117">
        <v>30013</v>
      </c>
      <c r="AM1239" s="146"/>
    </row>
    <row r="1240" spans="38:39" x14ac:dyDescent="0.25">
      <c r="AL1240" s="117">
        <v>30014</v>
      </c>
      <c r="AM1240" s="146"/>
    </row>
    <row r="1241" spans="38:39" x14ac:dyDescent="0.25">
      <c r="AL1241" s="117">
        <v>30015</v>
      </c>
      <c r="AM1241" s="146"/>
    </row>
    <row r="1242" spans="38:39" x14ac:dyDescent="0.25">
      <c r="AL1242" s="117">
        <v>40001</v>
      </c>
      <c r="AM1242" s="146"/>
    </row>
    <row r="1243" spans="38:39" x14ac:dyDescent="0.25">
      <c r="AL1243" s="117">
        <v>50001</v>
      </c>
      <c r="AM1243" s="146"/>
    </row>
    <row r="1244" spans="38:39" x14ac:dyDescent="0.25">
      <c r="AL1244" s="117">
        <v>50002</v>
      </c>
      <c r="AM1244" s="146"/>
    </row>
    <row r="1245" spans="38:39" x14ac:dyDescent="0.25">
      <c r="AL1245" s="117">
        <v>50003</v>
      </c>
      <c r="AM1245" s="146"/>
    </row>
    <row r="1246" spans="38:39" x14ac:dyDescent="0.25">
      <c r="AL1246" s="117">
        <v>50004</v>
      </c>
      <c r="AM1246" s="146"/>
    </row>
    <row r="1247" spans="38:39" x14ac:dyDescent="0.25">
      <c r="AL1247" s="117">
        <v>50005</v>
      </c>
      <c r="AM1247" s="146"/>
    </row>
    <row r="1248" spans="38:39" x14ac:dyDescent="0.25">
      <c r="AL1248" s="117">
        <v>50006</v>
      </c>
      <c r="AM1248" s="146"/>
    </row>
    <row r="1249" spans="38:39" x14ac:dyDescent="0.25">
      <c r="AL1249" s="117">
        <v>50007</v>
      </c>
      <c r="AM1249" s="146"/>
    </row>
    <row r="1250" spans="38:39" x14ac:dyDescent="0.25">
      <c r="AL1250" s="117">
        <v>50008</v>
      </c>
      <c r="AM1250" s="146"/>
    </row>
    <row r="1251" spans="38:39" x14ac:dyDescent="0.25">
      <c r="AL1251" s="117">
        <v>50009</v>
      </c>
      <c r="AM1251" s="146"/>
    </row>
    <row r="1252" spans="38:39" x14ac:dyDescent="0.25">
      <c r="AL1252" s="117">
        <v>50010</v>
      </c>
      <c r="AM1252" s="146"/>
    </row>
    <row r="1253" spans="38:39" x14ac:dyDescent="0.25">
      <c r="AL1253" s="117">
        <v>50011</v>
      </c>
      <c r="AM1253" s="146"/>
    </row>
    <row r="1254" spans="38:39" x14ac:dyDescent="0.25">
      <c r="AL1254" s="117">
        <v>50012</v>
      </c>
      <c r="AM1254" s="146"/>
    </row>
    <row r="1255" spans="38:39" x14ac:dyDescent="0.25">
      <c r="AL1255" s="117">
        <v>50013</v>
      </c>
      <c r="AM1255" s="146"/>
    </row>
    <row r="1256" spans="38:39" x14ac:dyDescent="0.25">
      <c r="AL1256" s="117">
        <v>50014</v>
      </c>
      <c r="AM1256" s="146"/>
    </row>
    <row r="1257" spans="38:39" x14ac:dyDescent="0.25">
      <c r="AL1257" s="117">
        <v>50015</v>
      </c>
      <c r="AM1257" s="146"/>
    </row>
    <row r="1258" spans="38:39" x14ac:dyDescent="0.25">
      <c r="AL1258" s="117">
        <v>50016</v>
      </c>
      <c r="AM1258" s="146"/>
    </row>
    <row r="1259" spans="38:39" x14ac:dyDescent="0.25">
      <c r="AL1259" s="117">
        <v>50017</v>
      </c>
      <c r="AM1259" s="146"/>
    </row>
    <row r="1260" spans="38:39" x14ac:dyDescent="0.25">
      <c r="AL1260" s="117">
        <v>50018</v>
      </c>
      <c r="AM1260" s="146"/>
    </row>
    <row r="1261" spans="38:39" x14ac:dyDescent="0.25">
      <c r="AL1261" s="117">
        <v>50019</v>
      </c>
      <c r="AM1261" s="146"/>
    </row>
    <row r="1262" spans="38:39" x14ac:dyDescent="0.25">
      <c r="AL1262" s="117">
        <v>50020</v>
      </c>
      <c r="AM1262" s="146"/>
    </row>
    <row r="1263" spans="38:39" x14ac:dyDescent="0.25">
      <c r="AL1263" s="117">
        <v>50021</v>
      </c>
      <c r="AM1263" s="146"/>
    </row>
    <row r="1264" spans="38:39" x14ac:dyDescent="0.25">
      <c r="AL1264" s="117">
        <v>50022</v>
      </c>
      <c r="AM1264" s="146"/>
    </row>
    <row r="1265" spans="38:39" x14ac:dyDescent="0.25">
      <c r="AL1265" s="117">
        <v>50023</v>
      </c>
      <c r="AM1265" s="146"/>
    </row>
    <row r="1266" spans="38:39" x14ac:dyDescent="0.25">
      <c r="AL1266" s="117">
        <v>50024</v>
      </c>
      <c r="AM1266" s="146"/>
    </row>
    <row r="1267" spans="38:39" x14ac:dyDescent="0.25">
      <c r="AL1267" s="117">
        <v>50025</v>
      </c>
      <c r="AM1267" s="146"/>
    </row>
    <row r="1268" spans="38:39" x14ac:dyDescent="0.25">
      <c r="AL1268" s="117">
        <v>50026</v>
      </c>
      <c r="AM1268" s="146"/>
    </row>
    <row r="1269" spans="38:39" x14ac:dyDescent="0.25">
      <c r="AL1269" s="117">
        <v>50027</v>
      </c>
      <c r="AM1269" s="146"/>
    </row>
    <row r="1270" spans="38:39" x14ac:dyDescent="0.25">
      <c r="AL1270" s="117">
        <v>50028</v>
      </c>
      <c r="AM1270" s="146"/>
    </row>
    <row r="1271" spans="38:39" x14ac:dyDescent="0.25">
      <c r="AL1271" s="117">
        <v>50029</v>
      </c>
      <c r="AM1271" s="146"/>
    </row>
    <row r="1272" spans="38:39" x14ac:dyDescent="0.25">
      <c r="AL1272" s="117">
        <v>50030</v>
      </c>
      <c r="AM1272" s="146"/>
    </row>
    <row r="1273" spans="38:39" x14ac:dyDescent="0.25">
      <c r="AL1273" s="117">
        <v>50031</v>
      </c>
      <c r="AM1273" s="146"/>
    </row>
    <row r="1274" spans="38:39" x14ac:dyDescent="0.25">
      <c r="AL1274" s="117">
        <v>50032</v>
      </c>
      <c r="AM1274" s="146"/>
    </row>
    <row r="1275" spans="38:39" x14ac:dyDescent="0.25">
      <c r="AL1275" s="117">
        <v>50033</v>
      </c>
      <c r="AM1275" s="146"/>
    </row>
    <row r="1276" spans="38:39" x14ac:dyDescent="0.25">
      <c r="AL1276" s="117">
        <v>60001</v>
      </c>
      <c r="AM1276" s="146"/>
    </row>
    <row r="1277" spans="38:39" x14ac:dyDescent="0.25">
      <c r="AL1277" s="117">
        <v>60002</v>
      </c>
      <c r="AM1277" s="146"/>
    </row>
    <row r="1278" spans="38:39" x14ac:dyDescent="0.25">
      <c r="AL1278" s="117">
        <v>60003</v>
      </c>
      <c r="AM1278" s="146"/>
    </row>
    <row r="1279" spans="38:39" x14ac:dyDescent="0.25">
      <c r="AL1279" s="117">
        <v>60004</v>
      </c>
      <c r="AM1279" s="146"/>
    </row>
    <row r="1280" spans="38:39" x14ac:dyDescent="0.25">
      <c r="AL1280" s="117">
        <v>60005</v>
      </c>
      <c r="AM1280" s="146"/>
    </row>
    <row r="1281" spans="38:39" x14ac:dyDescent="0.25">
      <c r="AL1281" s="117">
        <v>60006</v>
      </c>
      <c r="AM1281" s="146"/>
    </row>
    <row r="1282" spans="38:39" x14ac:dyDescent="0.25">
      <c r="AL1282" s="117">
        <v>60007</v>
      </c>
      <c r="AM1282" s="146"/>
    </row>
    <row r="1283" spans="38:39" x14ac:dyDescent="0.25">
      <c r="AL1283" s="117">
        <v>60008</v>
      </c>
      <c r="AM1283" s="146"/>
    </row>
    <row r="1284" spans="38:39" x14ac:dyDescent="0.25">
      <c r="AL1284" s="117">
        <v>60009</v>
      </c>
      <c r="AM1284" s="146"/>
    </row>
    <row r="1285" spans="38:39" x14ac:dyDescent="0.25">
      <c r="AL1285" s="117">
        <v>60010</v>
      </c>
      <c r="AM1285" s="146"/>
    </row>
    <row r="1286" spans="38:39" x14ac:dyDescent="0.25">
      <c r="AL1286" s="117">
        <v>60011</v>
      </c>
      <c r="AM1286" s="146"/>
    </row>
    <row r="1287" spans="38:39" x14ac:dyDescent="0.25">
      <c r="AL1287" s="117">
        <v>60012</v>
      </c>
      <c r="AM1287" s="146"/>
    </row>
    <row r="1288" spans="38:39" x14ac:dyDescent="0.25">
      <c r="AL1288" s="117">
        <v>60013</v>
      </c>
      <c r="AM1288" s="146"/>
    </row>
    <row r="1289" spans="38:39" x14ac:dyDescent="0.25">
      <c r="AL1289" s="117">
        <v>60014</v>
      </c>
      <c r="AM1289" s="146"/>
    </row>
    <row r="1290" spans="38:39" x14ac:dyDescent="0.25">
      <c r="AL1290" s="117">
        <v>60015</v>
      </c>
      <c r="AM1290" s="146"/>
    </row>
    <row r="1291" spans="38:39" x14ac:dyDescent="0.25">
      <c r="AL1291" s="117">
        <v>60016</v>
      </c>
      <c r="AM1291" s="146"/>
    </row>
    <row r="1292" spans="38:39" x14ac:dyDescent="0.25">
      <c r="AL1292" s="117">
        <v>60017</v>
      </c>
      <c r="AM1292" s="146"/>
    </row>
    <row r="1293" spans="38:39" x14ac:dyDescent="0.25">
      <c r="AL1293" s="117">
        <v>60018</v>
      </c>
      <c r="AM1293" s="146"/>
    </row>
    <row r="1294" spans="38:39" x14ac:dyDescent="0.25">
      <c r="AL1294" s="117">
        <v>60019</v>
      </c>
      <c r="AM1294" s="146"/>
    </row>
    <row r="1295" spans="38:39" x14ac:dyDescent="0.25">
      <c r="AL1295" s="117">
        <v>60020</v>
      </c>
      <c r="AM1295" s="146"/>
    </row>
    <row r="1296" spans="38:39" x14ac:dyDescent="0.25">
      <c r="AL1296" s="117">
        <v>60021</v>
      </c>
      <c r="AM1296" s="146"/>
    </row>
    <row r="1297" spans="38:39" x14ac:dyDescent="0.25">
      <c r="AL1297" s="117">
        <v>60022</v>
      </c>
      <c r="AM1297" s="146"/>
    </row>
    <row r="1298" spans="38:39" x14ac:dyDescent="0.25">
      <c r="AL1298" s="117">
        <v>60023</v>
      </c>
      <c r="AM1298" s="146"/>
    </row>
    <row r="1299" spans="38:39" x14ac:dyDescent="0.25">
      <c r="AL1299" s="117">
        <v>60024</v>
      </c>
      <c r="AM1299" s="146"/>
    </row>
    <row r="1300" spans="38:39" x14ac:dyDescent="0.25">
      <c r="AL1300" s="117">
        <v>60025</v>
      </c>
      <c r="AM1300" s="146"/>
    </row>
    <row r="1301" spans="38:39" x14ac:dyDescent="0.25">
      <c r="AL1301" s="117">
        <v>60026</v>
      </c>
      <c r="AM1301" s="146"/>
    </row>
    <row r="1302" spans="38:39" x14ac:dyDescent="0.25">
      <c r="AL1302" s="117">
        <v>60027</v>
      </c>
      <c r="AM1302" s="146"/>
    </row>
    <row r="1303" spans="38:39" x14ac:dyDescent="0.25">
      <c r="AL1303" s="117">
        <v>60028</v>
      </c>
      <c r="AM1303" s="146"/>
    </row>
    <row r="1304" spans="38:39" x14ac:dyDescent="0.25">
      <c r="AL1304" s="117">
        <v>60029</v>
      </c>
      <c r="AM1304" s="146"/>
    </row>
    <row r="1305" spans="38:39" x14ac:dyDescent="0.25">
      <c r="AL1305" s="117">
        <v>60030</v>
      </c>
      <c r="AM1305" s="146"/>
    </row>
    <row r="1306" spans="38:39" x14ac:dyDescent="0.25">
      <c r="AL1306" s="117">
        <v>60031</v>
      </c>
      <c r="AM1306" s="146"/>
    </row>
    <row r="1307" spans="38:39" x14ac:dyDescent="0.25">
      <c r="AL1307" s="117">
        <v>60032</v>
      </c>
      <c r="AM1307" s="146"/>
    </row>
    <row r="1308" spans="38:39" x14ac:dyDescent="0.25">
      <c r="AL1308" s="117">
        <v>60033</v>
      </c>
      <c r="AM1308" s="146"/>
    </row>
    <row r="1309" spans="38:39" x14ac:dyDescent="0.25">
      <c r="AL1309" s="117">
        <v>60034</v>
      </c>
      <c r="AM1309" s="146"/>
    </row>
    <row r="1310" spans="38:39" x14ac:dyDescent="0.25">
      <c r="AL1310" s="117">
        <v>60035</v>
      </c>
      <c r="AM1310" s="146"/>
    </row>
    <row r="1311" spans="38:39" x14ac:dyDescent="0.25">
      <c r="AL1311" s="117">
        <v>60036</v>
      </c>
      <c r="AM1311" s="146"/>
    </row>
    <row r="1312" spans="38:39" x14ac:dyDescent="0.25">
      <c r="AL1312" s="117">
        <v>60037</v>
      </c>
      <c r="AM1312" s="146"/>
    </row>
    <row r="1313" spans="38:39" x14ac:dyDescent="0.25">
      <c r="AL1313" s="117">
        <v>60038</v>
      </c>
      <c r="AM1313" s="146"/>
    </row>
    <row r="1314" spans="38:39" x14ac:dyDescent="0.25">
      <c r="AL1314" s="117">
        <v>60039</v>
      </c>
      <c r="AM1314" s="146"/>
    </row>
    <row r="1315" spans="38:39" x14ac:dyDescent="0.25">
      <c r="AL1315" s="117">
        <v>60040</v>
      </c>
      <c r="AM1315" s="146"/>
    </row>
    <row r="1316" spans="38:39" x14ac:dyDescent="0.25">
      <c r="AL1316" s="117">
        <v>60041</v>
      </c>
      <c r="AM1316" s="146"/>
    </row>
    <row r="1317" spans="38:39" x14ac:dyDescent="0.25">
      <c r="AL1317" s="117">
        <v>60042</v>
      </c>
      <c r="AM1317" s="146"/>
    </row>
    <row r="1318" spans="38:39" x14ac:dyDescent="0.25">
      <c r="AL1318" s="117">
        <v>60043</v>
      </c>
      <c r="AM1318" s="146"/>
    </row>
    <row r="1319" spans="38:39" x14ac:dyDescent="0.25">
      <c r="AL1319" s="117">
        <v>60044</v>
      </c>
      <c r="AM1319" s="146"/>
    </row>
    <row r="1320" spans="38:39" x14ac:dyDescent="0.25">
      <c r="AL1320" s="117">
        <v>60045</v>
      </c>
      <c r="AM1320" s="146"/>
    </row>
    <row r="1321" spans="38:39" x14ac:dyDescent="0.25">
      <c r="AL1321" s="117">
        <v>60046</v>
      </c>
      <c r="AM1321" s="146"/>
    </row>
    <row r="1322" spans="38:39" x14ac:dyDescent="0.25">
      <c r="AL1322" s="117">
        <v>60047</v>
      </c>
      <c r="AM1322" s="146"/>
    </row>
    <row r="1323" spans="38:39" x14ac:dyDescent="0.25">
      <c r="AL1323" s="117">
        <v>60048</v>
      </c>
      <c r="AM1323" s="146"/>
    </row>
    <row r="1324" spans="38:39" x14ac:dyDescent="0.25">
      <c r="AL1324" s="117">
        <v>60049</v>
      </c>
      <c r="AM1324" s="146"/>
    </row>
    <row r="1325" spans="38:39" x14ac:dyDescent="0.25">
      <c r="AL1325" s="117">
        <v>60050</v>
      </c>
      <c r="AM1325" s="146"/>
    </row>
    <row r="1326" spans="38:39" x14ac:dyDescent="0.25">
      <c r="AL1326" s="117">
        <v>60051</v>
      </c>
      <c r="AM1326" s="146"/>
    </row>
    <row r="1327" spans="38:39" x14ac:dyDescent="0.25">
      <c r="AL1327" s="117">
        <v>60052</v>
      </c>
      <c r="AM1327" s="146"/>
    </row>
    <row r="1328" spans="38:39" x14ac:dyDescent="0.25">
      <c r="AL1328" s="117">
        <v>60053</v>
      </c>
      <c r="AM1328" s="146"/>
    </row>
    <row r="1329" spans="38:39" x14ac:dyDescent="0.25">
      <c r="AL1329" s="117">
        <v>60054</v>
      </c>
      <c r="AM1329" s="146"/>
    </row>
    <row r="1330" spans="38:39" x14ac:dyDescent="0.25">
      <c r="AL1330" s="117">
        <v>60055</v>
      </c>
      <c r="AM1330" s="146"/>
    </row>
    <row r="1331" spans="38:39" x14ac:dyDescent="0.25">
      <c r="AL1331" s="117">
        <v>60056</v>
      </c>
      <c r="AM1331" s="146"/>
    </row>
    <row r="1332" spans="38:39" x14ac:dyDescent="0.25">
      <c r="AL1332" s="117">
        <v>60057</v>
      </c>
      <c r="AM1332" s="146"/>
    </row>
    <row r="1333" spans="38:39" x14ac:dyDescent="0.25">
      <c r="AL1333" s="117">
        <v>60058</v>
      </c>
      <c r="AM1333" s="146"/>
    </row>
    <row r="1334" spans="38:39" x14ac:dyDescent="0.25">
      <c r="AL1334" s="117">
        <v>99999</v>
      </c>
      <c r="AM1334" s="146"/>
    </row>
    <row r="1335" spans="38:39" x14ac:dyDescent="0.25">
      <c r="AL1335" s="117">
        <v>100000</v>
      </c>
      <c r="AM1335" s="146"/>
    </row>
    <row r="1336" spans="38:39" x14ac:dyDescent="0.25">
      <c r="AL1336" s="117">
        <v>100100</v>
      </c>
      <c r="AM1336" s="146"/>
    </row>
    <row r="1337" spans="38:39" x14ac:dyDescent="0.25">
      <c r="AL1337" s="117">
        <v>100200</v>
      </c>
      <c r="AM1337" s="146"/>
    </row>
    <row r="1338" spans="38:39" x14ac:dyDescent="0.25">
      <c r="AL1338" s="117">
        <v>100301</v>
      </c>
      <c r="AM1338" s="146"/>
    </row>
    <row r="1339" spans="38:39" x14ac:dyDescent="0.25">
      <c r="AL1339" s="117">
        <v>100302</v>
      </c>
      <c r="AM1339" s="146"/>
    </row>
    <row r="1340" spans="38:39" x14ac:dyDescent="0.25">
      <c r="AL1340" s="117">
        <v>100401</v>
      </c>
      <c r="AM1340" s="146"/>
    </row>
    <row r="1341" spans="38:39" x14ac:dyDescent="0.25">
      <c r="AL1341" s="117">
        <v>100402</v>
      </c>
      <c r="AM1341" s="146"/>
    </row>
    <row r="1342" spans="38:39" x14ac:dyDescent="0.25">
      <c r="AL1342" s="117">
        <v>100501</v>
      </c>
      <c r="AM1342" s="146"/>
    </row>
    <row r="1343" spans="38:39" x14ac:dyDescent="0.25">
      <c r="AL1343" s="117">
        <v>100502</v>
      </c>
      <c r="AM1343" s="146"/>
    </row>
    <row r="1344" spans="38:39" x14ac:dyDescent="0.25">
      <c r="AL1344" s="117">
        <v>100600</v>
      </c>
      <c r="AM1344" s="146"/>
    </row>
    <row r="1345" spans="38:39" x14ac:dyDescent="0.25">
      <c r="AL1345" s="117">
        <v>100700</v>
      </c>
      <c r="AM1345" s="146"/>
    </row>
    <row r="1346" spans="38:39" x14ac:dyDescent="0.25">
      <c r="AL1346" s="117">
        <v>100801</v>
      </c>
      <c r="AM1346" s="146"/>
    </row>
    <row r="1347" spans="38:39" x14ac:dyDescent="0.25">
      <c r="AL1347" s="117">
        <v>100802</v>
      </c>
      <c r="AM1347" s="146"/>
    </row>
    <row r="1348" spans="38:39" x14ac:dyDescent="0.25">
      <c r="AL1348" s="117">
        <v>100900</v>
      </c>
      <c r="AM1348" s="146"/>
    </row>
    <row r="1349" spans="38:39" x14ac:dyDescent="0.25">
      <c r="AL1349" s="117">
        <v>110000</v>
      </c>
      <c r="AM1349" s="146"/>
    </row>
    <row r="1350" spans="38:39" x14ac:dyDescent="0.25">
      <c r="AL1350" s="117">
        <v>111000</v>
      </c>
      <c r="AM1350" s="146"/>
    </row>
    <row r="1351" spans="38:39" x14ac:dyDescent="0.25">
      <c r="AL1351" s="117">
        <v>120000</v>
      </c>
      <c r="AM1351" s="146"/>
    </row>
    <row r="1352" spans="38:39" x14ac:dyDescent="0.25">
      <c r="AL1352" s="117">
        <v>121000</v>
      </c>
      <c r="AM1352" s="146"/>
    </row>
    <row r="1353" spans="38:39" x14ac:dyDescent="0.25">
      <c r="AL1353" s="117">
        <v>122000</v>
      </c>
      <c r="AM1353" s="146"/>
    </row>
    <row r="1354" spans="38:39" x14ac:dyDescent="0.25">
      <c r="AL1354" s="117">
        <v>130000</v>
      </c>
      <c r="AM1354" s="146"/>
    </row>
    <row r="1355" spans="38:39" x14ac:dyDescent="0.25">
      <c r="AL1355" s="117">
        <v>131000</v>
      </c>
      <c r="AM1355" s="146"/>
    </row>
    <row r="1356" spans="38:39" x14ac:dyDescent="0.25">
      <c r="AL1356" s="117">
        <v>140000</v>
      </c>
      <c r="AM1356" s="146"/>
    </row>
    <row r="1357" spans="38:39" x14ac:dyDescent="0.25">
      <c r="AL1357" s="117">
        <v>150100</v>
      </c>
      <c r="AM1357" s="146"/>
    </row>
    <row r="1358" spans="38:39" x14ac:dyDescent="0.25">
      <c r="AL1358" s="117">
        <v>150200</v>
      </c>
      <c r="AM1358" s="146"/>
    </row>
    <row r="1359" spans="38:39" x14ac:dyDescent="0.25">
      <c r="AL1359" s="117">
        <v>150300</v>
      </c>
      <c r="AM1359" s="146"/>
    </row>
    <row r="1360" spans="38:39" x14ac:dyDescent="0.25">
      <c r="AL1360" s="117">
        <v>150400</v>
      </c>
      <c r="AM1360" s="146"/>
    </row>
    <row r="1361" spans="38:39" x14ac:dyDescent="0.25">
      <c r="AL1361" s="117">
        <v>150500</v>
      </c>
      <c r="AM1361" s="146"/>
    </row>
    <row r="1362" spans="38:39" x14ac:dyDescent="0.25">
      <c r="AL1362" s="117">
        <v>150600</v>
      </c>
      <c r="AM1362" s="146"/>
    </row>
    <row r="1363" spans="38:39" x14ac:dyDescent="0.25">
      <c r="AL1363" s="117">
        <v>150700</v>
      </c>
      <c r="AM1363" s="146"/>
    </row>
    <row r="1364" spans="38:39" x14ac:dyDescent="0.25">
      <c r="AL1364" s="117">
        <v>150801</v>
      </c>
      <c r="AM1364" s="146"/>
    </row>
    <row r="1365" spans="38:39" x14ac:dyDescent="0.25">
      <c r="AL1365" s="117">
        <v>150802</v>
      </c>
      <c r="AM1365" s="146"/>
    </row>
    <row r="1366" spans="38:39" x14ac:dyDescent="0.25">
      <c r="AL1366" s="117">
        <v>150803</v>
      </c>
      <c r="AM1366" s="146"/>
    </row>
    <row r="1367" spans="38:39" x14ac:dyDescent="0.25">
      <c r="AL1367" s="117">
        <v>150804</v>
      </c>
      <c r="AM1367" s="146"/>
    </row>
    <row r="1368" spans="38:39" x14ac:dyDescent="0.25">
      <c r="AL1368" s="117">
        <v>200000</v>
      </c>
      <c r="AM1368" s="146"/>
    </row>
    <row r="1369" spans="38:39" x14ac:dyDescent="0.25">
      <c r="AL1369" s="117">
        <v>200101</v>
      </c>
      <c r="AM1369" s="146"/>
    </row>
    <row r="1370" spans="38:39" x14ac:dyDescent="0.25">
      <c r="AL1370" s="117">
        <v>200102</v>
      </c>
      <c r="AM1370" s="146"/>
    </row>
    <row r="1371" spans="38:39" x14ac:dyDescent="0.25">
      <c r="AL1371" s="117">
        <v>200201</v>
      </c>
      <c r="AM1371" s="146"/>
    </row>
    <row r="1372" spans="38:39" x14ac:dyDescent="0.25">
      <c r="AL1372" s="117">
        <v>200202</v>
      </c>
      <c r="AM1372" s="146"/>
    </row>
    <row r="1373" spans="38:39" x14ac:dyDescent="0.25">
      <c r="AL1373" s="117">
        <v>200203</v>
      </c>
      <c r="AM1373" s="146"/>
    </row>
    <row r="1374" spans="38:39" x14ac:dyDescent="0.25">
      <c r="AL1374" s="117">
        <v>200205</v>
      </c>
      <c r="AM1374" s="146"/>
    </row>
    <row r="1375" spans="38:39" x14ac:dyDescent="0.25">
      <c r="AL1375" s="117">
        <v>200206</v>
      </c>
      <c r="AM1375" s="146"/>
    </row>
    <row r="1376" spans="38:39" x14ac:dyDescent="0.25">
      <c r="AL1376" s="117">
        <v>200207</v>
      </c>
      <c r="AM1376" s="146"/>
    </row>
    <row r="1377" spans="38:39" x14ac:dyDescent="0.25">
      <c r="AL1377" s="117">
        <v>200401</v>
      </c>
      <c r="AM1377" s="146"/>
    </row>
    <row r="1378" spans="38:39" x14ac:dyDescent="0.25">
      <c r="AL1378" s="117">
        <v>200502</v>
      </c>
      <c r="AM1378" s="146"/>
    </row>
    <row r="1379" spans="38:39" x14ac:dyDescent="0.25">
      <c r="AL1379" s="117">
        <v>201000</v>
      </c>
      <c r="AM1379" s="146"/>
    </row>
    <row r="1380" spans="38:39" x14ac:dyDescent="0.25">
      <c r="AL1380" s="117">
        <v>202000</v>
      </c>
      <c r="AM1380" s="146"/>
    </row>
    <row r="1381" spans="38:39" x14ac:dyDescent="0.25">
      <c r="AL1381" s="117">
        <v>203000</v>
      </c>
      <c r="AM1381" s="146"/>
    </row>
    <row r="1382" spans="38:39" x14ac:dyDescent="0.25">
      <c r="AL1382" s="117">
        <v>204000</v>
      </c>
      <c r="AM1382" s="146"/>
    </row>
    <row r="1383" spans="38:39" x14ac:dyDescent="0.25">
      <c r="AL1383" s="117">
        <v>210000</v>
      </c>
      <c r="AM1383" s="146"/>
    </row>
    <row r="1384" spans="38:39" x14ac:dyDescent="0.25">
      <c r="AL1384" s="117">
        <v>211000</v>
      </c>
      <c r="AM1384" s="146"/>
    </row>
    <row r="1385" spans="38:39" x14ac:dyDescent="0.25">
      <c r="AL1385" s="117">
        <v>250100</v>
      </c>
      <c r="AM1385" s="146"/>
    </row>
    <row r="1386" spans="38:39" x14ac:dyDescent="0.25">
      <c r="AL1386" s="117">
        <v>250200</v>
      </c>
      <c r="AM1386" s="146"/>
    </row>
    <row r="1387" spans="38:39" x14ac:dyDescent="0.25">
      <c r="AL1387" s="117">
        <v>250300</v>
      </c>
      <c r="AM1387" s="146"/>
    </row>
    <row r="1388" spans="38:39" x14ac:dyDescent="0.25">
      <c r="AL1388" s="117">
        <v>250401</v>
      </c>
      <c r="AM1388" s="146"/>
    </row>
    <row r="1389" spans="38:39" x14ac:dyDescent="0.25">
      <c r="AL1389" s="117">
        <v>250402</v>
      </c>
      <c r="AM1389" s="146"/>
    </row>
    <row r="1390" spans="38:39" x14ac:dyDescent="0.25">
      <c r="AL1390" s="117">
        <v>250501</v>
      </c>
      <c r="AM1390" s="146"/>
    </row>
    <row r="1391" spans="38:39" x14ac:dyDescent="0.25">
      <c r="AL1391" s="117">
        <v>250502</v>
      </c>
      <c r="AM1391" s="146"/>
    </row>
    <row r="1392" spans="38:39" x14ac:dyDescent="0.25">
      <c r="AL1392" s="117">
        <v>250600</v>
      </c>
      <c r="AM1392" s="146"/>
    </row>
    <row r="1393" spans="38:39" x14ac:dyDescent="0.25">
      <c r="AL1393" s="117">
        <v>250701</v>
      </c>
      <c r="AM1393" s="146"/>
    </row>
    <row r="1394" spans="38:39" x14ac:dyDescent="0.25">
      <c r="AL1394" s="117">
        <v>250702</v>
      </c>
      <c r="AM1394" s="146"/>
    </row>
    <row r="1395" spans="38:39" x14ac:dyDescent="0.25">
      <c r="AL1395" s="117">
        <v>250800</v>
      </c>
      <c r="AM1395" s="146"/>
    </row>
    <row r="1396" spans="38:39" x14ac:dyDescent="0.25">
      <c r="AL1396" s="117">
        <v>250900</v>
      </c>
      <c r="AM1396" s="146"/>
    </row>
    <row r="1397" spans="38:39" x14ac:dyDescent="0.25">
      <c r="AL1397" s="117">
        <v>251000</v>
      </c>
      <c r="AM1397" s="146"/>
    </row>
    <row r="1398" spans="38:39" x14ac:dyDescent="0.25">
      <c r="AL1398" s="117">
        <v>251100</v>
      </c>
      <c r="AM1398" s="146"/>
    </row>
    <row r="1399" spans="38:39" x14ac:dyDescent="0.25">
      <c r="AL1399" s="117">
        <v>251200</v>
      </c>
      <c r="AM1399" s="146"/>
    </row>
    <row r="1400" spans="38:39" x14ac:dyDescent="0.25">
      <c r="AL1400" s="117">
        <v>251300</v>
      </c>
      <c r="AM1400" s="146"/>
    </row>
    <row r="1401" spans="38:39" x14ac:dyDescent="0.25">
      <c r="AL1401" s="117">
        <v>251400</v>
      </c>
      <c r="AM1401" s="146"/>
    </row>
    <row r="1402" spans="38:39" x14ac:dyDescent="0.25">
      <c r="AL1402" s="117">
        <v>251500</v>
      </c>
      <c r="AM1402" s="146"/>
    </row>
    <row r="1403" spans="38:39" x14ac:dyDescent="0.25">
      <c r="AL1403" s="117">
        <v>251600</v>
      </c>
      <c r="AM1403" s="146"/>
    </row>
    <row r="1404" spans="38:39" x14ac:dyDescent="0.25">
      <c r="AL1404" s="117">
        <v>270000</v>
      </c>
      <c r="AM1404" s="146"/>
    </row>
    <row r="1405" spans="38:39" x14ac:dyDescent="0.25">
      <c r="AL1405" s="117">
        <v>271000</v>
      </c>
      <c r="AM1405" s="146"/>
    </row>
    <row r="1406" spans="38:39" x14ac:dyDescent="0.25">
      <c r="AL1406" s="117">
        <v>272000</v>
      </c>
      <c r="AM1406" s="146"/>
    </row>
    <row r="1407" spans="38:39" x14ac:dyDescent="0.25">
      <c r="AL1407" s="117">
        <v>273000</v>
      </c>
      <c r="AM1407" s="146"/>
    </row>
    <row r="1408" spans="38:39" x14ac:dyDescent="0.25">
      <c r="AL1408" s="117">
        <v>273005</v>
      </c>
      <c r="AM1408" s="146"/>
    </row>
    <row r="1409" spans="38:39" x14ac:dyDescent="0.25">
      <c r="AL1409" s="117">
        <v>274000</v>
      </c>
      <c r="AM1409" s="146"/>
    </row>
    <row r="1410" spans="38:39" x14ac:dyDescent="0.25">
      <c r="AL1410" s="117">
        <v>275000</v>
      </c>
      <c r="AM1410" s="146"/>
    </row>
    <row r="1411" spans="38:39" x14ac:dyDescent="0.25">
      <c r="AL1411" s="117">
        <v>276000</v>
      </c>
      <c r="AM1411" s="146"/>
    </row>
    <row r="1412" spans="38:39" x14ac:dyDescent="0.25">
      <c r="AL1412" s="117">
        <v>300100</v>
      </c>
      <c r="AM1412" s="146"/>
    </row>
    <row r="1413" spans="38:39" x14ac:dyDescent="0.25">
      <c r="AL1413" s="117">
        <v>300200</v>
      </c>
      <c r="AM1413" s="146"/>
    </row>
    <row r="1414" spans="38:39" x14ac:dyDescent="0.25">
      <c r="AL1414" s="117">
        <v>350102</v>
      </c>
      <c r="AM1414" s="146"/>
    </row>
    <row r="1415" spans="38:39" x14ac:dyDescent="0.25">
      <c r="AL1415" s="117">
        <v>350103</v>
      </c>
      <c r="AM1415" s="146"/>
    </row>
    <row r="1416" spans="38:39" x14ac:dyDescent="0.25">
      <c r="AL1416" s="117">
        <v>350104</v>
      </c>
      <c r="AM1416" s="146"/>
    </row>
    <row r="1417" spans="38:39" x14ac:dyDescent="0.25">
      <c r="AL1417" s="117">
        <v>350105</v>
      </c>
      <c r="AM1417" s="146"/>
    </row>
    <row r="1418" spans="38:39" x14ac:dyDescent="0.25">
      <c r="AL1418" s="117">
        <v>350200</v>
      </c>
      <c r="AM1418" s="146"/>
    </row>
    <row r="1419" spans="38:39" x14ac:dyDescent="0.25">
      <c r="AL1419" s="117">
        <v>350300</v>
      </c>
      <c r="AM1419" s="146"/>
    </row>
    <row r="1420" spans="38:39" x14ac:dyDescent="0.25">
      <c r="AL1420" s="117">
        <v>350400</v>
      </c>
      <c r="AM1420" s="146"/>
    </row>
    <row r="1421" spans="38:39" x14ac:dyDescent="0.25">
      <c r="AL1421" s="117">
        <v>400100</v>
      </c>
      <c r="AM1421" s="146"/>
    </row>
    <row r="1422" spans="38:39" x14ac:dyDescent="0.25">
      <c r="AL1422" s="117">
        <v>420000</v>
      </c>
      <c r="AM1422" s="146"/>
    </row>
    <row r="1423" spans="38:39" x14ac:dyDescent="0.25">
      <c r="AL1423" s="117">
        <v>421000</v>
      </c>
      <c r="AM1423" s="146"/>
    </row>
    <row r="1424" spans="38:39" x14ac:dyDescent="0.25">
      <c r="AL1424" s="117">
        <v>422000</v>
      </c>
      <c r="AM1424" s="146"/>
    </row>
    <row r="1425" spans="38:39" x14ac:dyDescent="0.25">
      <c r="AL1425" s="117">
        <v>423000</v>
      </c>
      <c r="AM1425" s="146"/>
    </row>
    <row r="1426" spans="38:39" x14ac:dyDescent="0.25">
      <c r="AL1426" s="117">
        <v>424000</v>
      </c>
      <c r="AM1426" s="146"/>
    </row>
    <row r="1427" spans="38:39" x14ac:dyDescent="0.25">
      <c r="AL1427" s="117">
        <v>430000</v>
      </c>
      <c r="AM1427" s="146"/>
    </row>
    <row r="1428" spans="38:39" x14ac:dyDescent="0.25">
      <c r="AL1428" s="117">
        <v>431000</v>
      </c>
      <c r="AM1428" s="146"/>
    </row>
    <row r="1429" spans="38:39" x14ac:dyDescent="0.25">
      <c r="AL1429" s="117">
        <v>432000</v>
      </c>
      <c r="AM1429" s="146"/>
    </row>
    <row r="1430" spans="38:39" x14ac:dyDescent="0.25">
      <c r="AL1430" s="117">
        <v>440000</v>
      </c>
      <c r="AM1430" s="146"/>
    </row>
    <row r="1431" spans="38:39" x14ac:dyDescent="0.25">
      <c r="AL1431" s="117">
        <v>441000</v>
      </c>
      <c r="AM1431" s="146"/>
    </row>
    <row r="1432" spans="38:39" x14ac:dyDescent="0.25">
      <c r="AL1432" s="117">
        <v>442000</v>
      </c>
      <c r="AM1432" s="146"/>
    </row>
    <row r="1433" spans="38:39" x14ac:dyDescent="0.25">
      <c r="AL1433" s="117">
        <v>443000</v>
      </c>
      <c r="AM1433" s="146"/>
    </row>
    <row r="1434" spans="38:39" x14ac:dyDescent="0.25">
      <c r="AL1434" s="117">
        <v>444000</v>
      </c>
      <c r="AM1434" s="146"/>
    </row>
    <row r="1435" spans="38:39" x14ac:dyDescent="0.25">
      <c r="AL1435" s="117">
        <v>445000</v>
      </c>
      <c r="AM1435" s="146"/>
    </row>
    <row r="1436" spans="38:39" x14ac:dyDescent="0.25">
      <c r="AL1436" s="117">
        <v>450100</v>
      </c>
      <c r="AM1436" s="146"/>
    </row>
    <row r="1437" spans="38:39" x14ac:dyDescent="0.25">
      <c r="AL1437" s="117">
        <v>450200</v>
      </c>
      <c r="AM1437" s="146"/>
    </row>
    <row r="1438" spans="38:39" x14ac:dyDescent="0.25">
      <c r="AL1438" s="117">
        <v>450300</v>
      </c>
      <c r="AM1438" s="146"/>
    </row>
    <row r="1439" spans="38:39" x14ac:dyDescent="0.25">
      <c r="AL1439" s="117">
        <v>450400</v>
      </c>
      <c r="AM1439" s="146"/>
    </row>
    <row r="1440" spans="38:39" x14ac:dyDescent="0.25">
      <c r="AL1440" s="117">
        <v>450500</v>
      </c>
      <c r="AM1440" s="146"/>
    </row>
    <row r="1441" spans="38:39" x14ac:dyDescent="0.25">
      <c r="AL1441" s="117">
        <v>450600</v>
      </c>
      <c r="AM1441" s="146"/>
    </row>
    <row r="1442" spans="38:39" x14ac:dyDescent="0.25">
      <c r="AL1442" s="117">
        <v>450700</v>
      </c>
      <c r="AM1442" s="146"/>
    </row>
    <row r="1443" spans="38:39" x14ac:dyDescent="0.25">
      <c r="AL1443" s="117">
        <v>450800</v>
      </c>
      <c r="AM1443" s="146"/>
    </row>
    <row r="1444" spans="38:39" x14ac:dyDescent="0.25">
      <c r="AL1444" s="117">
        <v>450900</v>
      </c>
      <c r="AM1444" s="146"/>
    </row>
    <row r="1445" spans="38:39" x14ac:dyDescent="0.25">
      <c r="AL1445" s="117">
        <v>451000</v>
      </c>
      <c r="AM1445" s="146"/>
    </row>
    <row r="1446" spans="38:39" x14ac:dyDescent="0.25">
      <c r="AL1446" s="117">
        <v>451102</v>
      </c>
      <c r="AM1446" s="146"/>
    </row>
    <row r="1447" spans="38:39" x14ac:dyDescent="0.25">
      <c r="AL1447" s="117">
        <v>500000</v>
      </c>
      <c r="AM1447" s="146"/>
    </row>
    <row r="1448" spans="38:39" x14ac:dyDescent="0.25">
      <c r="AL1448" s="117">
        <v>500100</v>
      </c>
      <c r="AM1448" s="146"/>
    </row>
    <row r="1449" spans="38:39" x14ac:dyDescent="0.25">
      <c r="AL1449" s="117">
        <v>500200</v>
      </c>
      <c r="AM1449" s="146"/>
    </row>
    <row r="1450" spans="38:39" x14ac:dyDescent="0.25">
      <c r="AL1450" s="117">
        <v>505100</v>
      </c>
      <c r="AM1450" s="146"/>
    </row>
    <row r="1451" spans="38:39" x14ac:dyDescent="0.25">
      <c r="AL1451" s="117">
        <v>505200</v>
      </c>
      <c r="AM1451" s="146"/>
    </row>
    <row r="1452" spans="38:39" x14ac:dyDescent="0.25">
      <c r="AL1452" s="117">
        <v>505300</v>
      </c>
      <c r="AM1452" s="146"/>
    </row>
    <row r="1453" spans="38:39" x14ac:dyDescent="0.25">
      <c r="AL1453" s="117">
        <v>505400</v>
      </c>
      <c r="AM1453" s="146"/>
    </row>
    <row r="1454" spans="38:39" x14ac:dyDescent="0.25">
      <c r="AL1454" s="117">
        <v>505500</v>
      </c>
      <c r="AM1454" s="146"/>
    </row>
    <row r="1455" spans="38:39" x14ac:dyDescent="0.25">
      <c r="AL1455" s="117">
        <v>505600</v>
      </c>
      <c r="AM1455" s="146"/>
    </row>
    <row r="1456" spans="38:39" x14ac:dyDescent="0.25">
      <c r="AL1456" s="117">
        <v>505700</v>
      </c>
      <c r="AM1456" s="146"/>
    </row>
    <row r="1457" spans="38:39" x14ac:dyDescent="0.25">
      <c r="AL1457" s="117">
        <v>510000</v>
      </c>
      <c r="AM1457" s="146"/>
    </row>
    <row r="1458" spans="38:39" x14ac:dyDescent="0.25">
      <c r="AL1458" s="117">
        <v>511000</v>
      </c>
      <c r="AM1458" s="146"/>
    </row>
    <row r="1459" spans="38:39" x14ac:dyDescent="0.25">
      <c r="AL1459" s="117">
        <v>512000</v>
      </c>
      <c r="AM1459" s="146"/>
    </row>
    <row r="1460" spans="38:39" x14ac:dyDescent="0.25">
      <c r="AL1460" s="117">
        <v>550100</v>
      </c>
      <c r="AM1460" s="146"/>
    </row>
    <row r="1461" spans="38:39" x14ac:dyDescent="0.25">
      <c r="AL1461" s="117">
        <v>550200</v>
      </c>
      <c r="AM1461" s="146"/>
    </row>
    <row r="1462" spans="38:39" x14ac:dyDescent="0.25">
      <c r="AL1462" s="117">
        <v>550301</v>
      </c>
      <c r="AM1462" s="146"/>
    </row>
    <row r="1463" spans="38:39" x14ac:dyDescent="0.25">
      <c r="AL1463" s="117">
        <v>550302</v>
      </c>
      <c r="AM1463" s="146"/>
    </row>
    <row r="1464" spans="38:39" x14ac:dyDescent="0.25">
      <c r="AL1464" s="117">
        <v>550303</v>
      </c>
      <c r="AM1464" s="146"/>
    </row>
    <row r="1465" spans="38:39" x14ac:dyDescent="0.25">
      <c r="AL1465" s="117">
        <v>550400</v>
      </c>
      <c r="AM1465" s="146"/>
    </row>
    <row r="1466" spans="38:39" x14ac:dyDescent="0.25">
      <c r="AL1466" s="117">
        <v>550500</v>
      </c>
      <c r="AM1466" s="146"/>
    </row>
    <row r="1467" spans="38:39" x14ac:dyDescent="0.25">
      <c r="AL1467" s="117">
        <v>550601</v>
      </c>
      <c r="AM1467" s="146"/>
    </row>
    <row r="1468" spans="38:39" x14ac:dyDescent="0.25">
      <c r="AL1468" s="117">
        <v>550701</v>
      </c>
      <c r="AM1468" s="146"/>
    </row>
    <row r="1469" spans="38:39" x14ac:dyDescent="0.25">
      <c r="AL1469" s="117">
        <v>550702</v>
      </c>
      <c r="AM1469" s="146"/>
    </row>
    <row r="1470" spans="38:39" x14ac:dyDescent="0.25">
      <c r="AL1470" s="117">
        <v>550703</v>
      </c>
      <c r="AM1470" s="146"/>
    </row>
    <row r="1471" spans="38:39" x14ac:dyDescent="0.25">
      <c r="AL1471" s="117">
        <v>550801</v>
      </c>
      <c r="AM1471" s="146"/>
    </row>
    <row r="1472" spans="38:39" x14ac:dyDescent="0.25">
      <c r="AL1472" s="117">
        <v>550802</v>
      </c>
      <c r="AM1472" s="146"/>
    </row>
    <row r="1473" spans="38:39" x14ac:dyDescent="0.25">
      <c r="AL1473" s="117">
        <v>550900</v>
      </c>
      <c r="AM1473" s="146"/>
    </row>
    <row r="1474" spans="38:39" x14ac:dyDescent="0.25">
      <c r="AL1474" s="117">
        <v>551000</v>
      </c>
      <c r="AM1474" s="146"/>
    </row>
    <row r="1475" spans="38:39" x14ac:dyDescent="0.25">
      <c r="AL1475" s="117">
        <v>555101</v>
      </c>
      <c r="AM1475" s="146"/>
    </row>
    <row r="1476" spans="38:39" x14ac:dyDescent="0.25">
      <c r="AL1476" s="117">
        <v>555102</v>
      </c>
      <c r="AM1476" s="146"/>
    </row>
    <row r="1477" spans="38:39" x14ac:dyDescent="0.25">
      <c r="AL1477" s="117">
        <v>555103</v>
      </c>
      <c r="AM1477" s="146"/>
    </row>
    <row r="1478" spans="38:39" x14ac:dyDescent="0.25">
      <c r="AL1478" s="117">
        <v>555201</v>
      </c>
      <c r="AM1478" s="146"/>
    </row>
    <row r="1479" spans="38:39" x14ac:dyDescent="0.25">
      <c r="AL1479" s="117">
        <v>555202</v>
      </c>
      <c r="AM1479" s="146"/>
    </row>
    <row r="1480" spans="38:39" x14ac:dyDescent="0.25">
      <c r="AL1480" s="117">
        <v>555203</v>
      </c>
      <c r="AM1480" s="146"/>
    </row>
    <row r="1481" spans="38:39" x14ac:dyDescent="0.25">
      <c r="AL1481" s="117">
        <v>555301</v>
      </c>
      <c r="AM1481" s="146"/>
    </row>
    <row r="1482" spans="38:39" x14ac:dyDescent="0.25">
      <c r="AL1482" s="117">
        <v>555302</v>
      </c>
      <c r="AM1482" s="146"/>
    </row>
    <row r="1483" spans="38:39" x14ac:dyDescent="0.25">
      <c r="AL1483" s="117">
        <v>555303</v>
      </c>
      <c r="AM1483" s="146"/>
    </row>
    <row r="1484" spans="38:39" x14ac:dyDescent="0.25">
      <c r="AL1484" s="117">
        <v>555401</v>
      </c>
      <c r="AM1484" s="146"/>
    </row>
    <row r="1485" spans="38:39" x14ac:dyDescent="0.25">
      <c r="AL1485" s="117">
        <v>555402</v>
      </c>
      <c r="AM1485" s="146"/>
    </row>
    <row r="1486" spans="38:39" x14ac:dyDescent="0.25">
      <c r="AL1486" s="117">
        <v>555403</v>
      </c>
      <c r="AM1486" s="146"/>
    </row>
    <row r="1487" spans="38:39" x14ac:dyDescent="0.25">
      <c r="AL1487" s="117">
        <v>555501</v>
      </c>
      <c r="AM1487" s="146"/>
    </row>
    <row r="1488" spans="38:39" x14ac:dyDescent="0.25">
      <c r="AL1488" s="117">
        <v>555502</v>
      </c>
      <c r="AM1488" s="146"/>
    </row>
    <row r="1489" spans="38:39" x14ac:dyDescent="0.25">
      <c r="AL1489" s="117">
        <v>555503</v>
      </c>
      <c r="AM1489" s="146"/>
    </row>
    <row r="1490" spans="38:39" x14ac:dyDescent="0.25">
      <c r="AL1490" s="117">
        <v>555601</v>
      </c>
      <c r="AM1490" s="146"/>
    </row>
    <row r="1491" spans="38:39" x14ac:dyDescent="0.25">
      <c r="AL1491" s="117">
        <v>555602</v>
      </c>
      <c r="AM1491" s="146"/>
    </row>
    <row r="1492" spans="38:39" x14ac:dyDescent="0.25">
      <c r="AL1492" s="117">
        <v>555603</v>
      </c>
      <c r="AM1492" s="146"/>
    </row>
    <row r="1493" spans="38:39" x14ac:dyDescent="0.25">
      <c r="AL1493" s="117">
        <v>555701</v>
      </c>
      <c r="AM1493" s="146"/>
    </row>
    <row r="1494" spans="38:39" x14ac:dyDescent="0.25">
      <c r="AL1494" s="117">
        <v>555702</v>
      </c>
      <c r="AM1494" s="146"/>
    </row>
    <row r="1495" spans="38:39" x14ac:dyDescent="0.25">
      <c r="AL1495" s="117">
        <v>555703</v>
      </c>
      <c r="AM1495" s="146"/>
    </row>
    <row r="1496" spans="38:39" x14ac:dyDescent="0.25">
      <c r="AL1496" s="117">
        <v>571101</v>
      </c>
      <c r="AM1496" s="146"/>
    </row>
    <row r="1497" spans="38:39" x14ac:dyDescent="0.25">
      <c r="AL1497" s="117">
        <v>571201</v>
      </c>
      <c r="AM1497" s="146"/>
    </row>
    <row r="1498" spans="38:39" x14ac:dyDescent="0.25">
      <c r="AL1498" s="117">
        <v>571301</v>
      </c>
      <c r="AM1498" s="146"/>
    </row>
    <row r="1499" spans="38:39" x14ac:dyDescent="0.25">
      <c r="AL1499" s="117">
        <v>571302</v>
      </c>
      <c r="AM1499" s="146"/>
    </row>
    <row r="1500" spans="38:39" x14ac:dyDescent="0.25">
      <c r="AL1500" s="117">
        <v>571303</v>
      </c>
      <c r="AM1500" s="146"/>
    </row>
    <row r="1501" spans="38:39" x14ac:dyDescent="0.25">
      <c r="AL1501" s="117">
        <v>571601</v>
      </c>
      <c r="AM1501" s="146"/>
    </row>
    <row r="1502" spans="38:39" x14ac:dyDescent="0.25">
      <c r="AL1502" s="117">
        <v>571701</v>
      </c>
      <c r="AM1502" s="146"/>
    </row>
    <row r="1503" spans="38:39" x14ac:dyDescent="0.25">
      <c r="AL1503" s="117">
        <v>571801</v>
      </c>
      <c r="AM1503" s="146"/>
    </row>
    <row r="1504" spans="38:39" x14ac:dyDescent="0.25">
      <c r="AL1504" s="117">
        <v>571901</v>
      </c>
      <c r="AM1504" s="146"/>
    </row>
    <row r="1505" spans="38:39" x14ac:dyDescent="0.25">
      <c r="AL1505" s="117">
        <v>571902</v>
      </c>
      <c r="AM1505" s="146"/>
    </row>
    <row r="1506" spans="38:39" x14ac:dyDescent="0.25">
      <c r="AL1506" s="117">
        <v>571903</v>
      </c>
      <c r="AM1506" s="146"/>
    </row>
    <row r="1507" spans="38:39" x14ac:dyDescent="0.25">
      <c r="AL1507" s="117">
        <v>572101</v>
      </c>
      <c r="AM1507" s="146"/>
    </row>
    <row r="1508" spans="38:39" x14ac:dyDescent="0.25">
      <c r="AL1508" s="117">
        <v>572102</v>
      </c>
      <c r="AM1508" s="146"/>
    </row>
    <row r="1509" spans="38:39" x14ac:dyDescent="0.25">
      <c r="AL1509" s="117">
        <v>572201</v>
      </c>
      <c r="AM1509" s="146"/>
    </row>
    <row r="1510" spans="38:39" x14ac:dyDescent="0.25">
      <c r="AL1510" s="117">
        <v>572301</v>
      </c>
      <c r="AM1510" s="146"/>
    </row>
    <row r="1511" spans="38:39" x14ac:dyDescent="0.25">
      <c r="AL1511" s="117">
        <v>581241</v>
      </c>
      <c r="AM1511" s="146"/>
    </row>
    <row r="1512" spans="38:39" x14ac:dyDescent="0.25">
      <c r="AL1512" s="117">
        <v>581242</v>
      </c>
      <c r="AM1512" s="146"/>
    </row>
    <row r="1513" spans="38:39" x14ac:dyDescent="0.25">
      <c r="AL1513" s="117">
        <v>581243</v>
      </c>
      <c r="AM1513" s="146"/>
    </row>
    <row r="1514" spans="38:39" x14ac:dyDescent="0.25">
      <c r="AL1514" s="117">
        <v>581244</v>
      </c>
      <c r="AM1514" s="146"/>
    </row>
    <row r="1515" spans="38:39" x14ac:dyDescent="0.25">
      <c r="AL1515" s="117">
        <v>600000</v>
      </c>
      <c r="AM1515" s="146"/>
    </row>
    <row r="1516" spans="38:39" x14ac:dyDescent="0.25">
      <c r="AL1516" s="117">
        <v>600001</v>
      </c>
      <c r="AM1516" s="146"/>
    </row>
    <row r="1517" spans="38:39" x14ac:dyDescent="0.25">
      <c r="AL1517" s="117">
        <v>600002</v>
      </c>
      <c r="AM1517" s="146"/>
    </row>
    <row r="1518" spans="38:39" x14ac:dyDescent="0.25">
      <c r="AL1518" s="117">
        <v>600003</v>
      </c>
      <c r="AM1518" s="146"/>
    </row>
    <row r="1519" spans="38:39" x14ac:dyDescent="0.25">
      <c r="AL1519" s="117">
        <v>600004</v>
      </c>
      <c r="AM1519" s="146"/>
    </row>
    <row r="1520" spans="38:39" x14ac:dyDescent="0.25">
      <c r="AL1520" s="117">
        <v>600005</v>
      </c>
      <c r="AM1520" s="146"/>
    </row>
    <row r="1521" spans="38:39" x14ac:dyDescent="0.25">
      <c r="AL1521" s="117">
        <v>600006</v>
      </c>
      <c r="AM1521" s="146"/>
    </row>
    <row r="1522" spans="38:39" x14ac:dyDescent="0.25">
      <c r="AL1522" s="117">
        <v>600007</v>
      </c>
      <c r="AM1522" s="146"/>
    </row>
    <row r="1523" spans="38:39" x14ac:dyDescent="0.25">
      <c r="AL1523" s="117">
        <v>600008</v>
      </c>
      <c r="AM1523" s="146"/>
    </row>
    <row r="1524" spans="38:39" x14ac:dyDescent="0.25">
      <c r="AL1524" s="117">
        <v>600009</v>
      </c>
      <c r="AM1524" s="146"/>
    </row>
    <row r="1525" spans="38:39" x14ac:dyDescent="0.25">
      <c r="AL1525" s="117">
        <v>600010</v>
      </c>
      <c r="AM1525" s="146"/>
    </row>
    <row r="1526" spans="38:39" x14ac:dyDescent="0.25">
      <c r="AL1526" s="117">
        <v>600011</v>
      </c>
      <c r="AM1526" s="146"/>
    </row>
    <row r="1527" spans="38:39" x14ac:dyDescent="0.25">
      <c r="AL1527" s="117">
        <v>600012</v>
      </c>
      <c r="AM1527" s="146"/>
    </row>
    <row r="1528" spans="38:39" x14ac:dyDescent="0.25">
      <c r="AL1528" s="117">
        <v>600013</v>
      </c>
      <c r="AM1528" s="146"/>
    </row>
    <row r="1529" spans="38:39" x14ac:dyDescent="0.25">
      <c r="AL1529" s="117">
        <v>600014</v>
      </c>
      <c r="AM1529" s="146"/>
    </row>
    <row r="1530" spans="38:39" x14ac:dyDescent="0.25">
      <c r="AL1530" s="117">
        <v>600015</v>
      </c>
      <c r="AM1530" s="146"/>
    </row>
    <row r="1531" spans="38:39" x14ac:dyDescent="0.25">
      <c r="AL1531" s="117">
        <v>600101</v>
      </c>
      <c r="AM1531" s="146"/>
    </row>
    <row r="1532" spans="38:39" x14ac:dyDescent="0.25">
      <c r="AL1532" s="117">
        <v>600102</v>
      </c>
      <c r="AM1532" s="146"/>
    </row>
    <row r="1533" spans="38:39" x14ac:dyDescent="0.25">
      <c r="AL1533" s="117">
        <v>600103</v>
      </c>
      <c r="AM1533" s="146"/>
    </row>
    <row r="1534" spans="38:39" x14ac:dyDescent="0.25">
      <c r="AL1534" s="117">
        <v>600104</v>
      </c>
      <c r="AM1534" s="146"/>
    </row>
    <row r="1535" spans="38:39" x14ac:dyDescent="0.25">
      <c r="AL1535" s="117">
        <v>600201</v>
      </c>
      <c r="AM1535" s="146"/>
    </row>
    <row r="1536" spans="38:39" x14ac:dyDescent="0.25">
      <c r="AL1536" s="117">
        <v>600203</v>
      </c>
      <c r="AM1536" s="146"/>
    </row>
    <row r="1537" spans="38:39" x14ac:dyDescent="0.25">
      <c r="AL1537" s="117">
        <v>600204</v>
      </c>
      <c r="AM1537" s="146"/>
    </row>
    <row r="1538" spans="38:39" x14ac:dyDescent="0.25">
      <c r="AL1538" s="117">
        <v>600501</v>
      </c>
      <c r="AM1538" s="146"/>
    </row>
    <row r="1539" spans="38:39" x14ac:dyDescent="0.25">
      <c r="AL1539" s="117">
        <v>600502</v>
      </c>
      <c r="AM1539" s="146"/>
    </row>
    <row r="1540" spans="38:39" x14ac:dyDescent="0.25">
      <c r="AL1540" s="117">
        <v>600503</v>
      </c>
      <c r="AM1540" s="146"/>
    </row>
    <row r="1541" spans="38:39" x14ac:dyDescent="0.25">
      <c r="AL1541" s="117">
        <v>600504</v>
      </c>
      <c r="AM1541" s="146"/>
    </row>
    <row r="1542" spans="38:39" x14ac:dyDescent="0.25">
      <c r="AL1542" s="117">
        <v>605161</v>
      </c>
      <c r="AM1542" s="146"/>
    </row>
    <row r="1543" spans="38:39" x14ac:dyDescent="0.25">
      <c r="AL1543" s="117">
        <v>605261</v>
      </c>
      <c r="AM1543" s="146"/>
    </row>
    <row r="1544" spans="38:39" x14ac:dyDescent="0.25">
      <c r="AL1544" s="117">
        <v>605363</v>
      </c>
      <c r="AM1544" s="146"/>
    </row>
    <row r="1545" spans="38:39" x14ac:dyDescent="0.25">
      <c r="AL1545" s="117">
        <v>605463</v>
      </c>
      <c r="AM1545" s="146"/>
    </row>
    <row r="1546" spans="38:39" x14ac:dyDescent="0.25">
      <c r="AL1546" s="117">
        <v>605565</v>
      </c>
      <c r="AM1546" s="146"/>
    </row>
    <row r="1547" spans="38:39" x14ac:dyDescent="0.25">
      <c r="AL1547" s="117">
        <v>605665</v>
      </c>
      <c r="AM1547" s="146"/>
    </row>
    <row r="1548" spans="38:39" x14ac:dyDescent="0.25">
      <c r="AL1548" s="117">
        <v>605765</v>
      </c>
      <c r="AM1548" s="146"/>
    </row>
    <row r="1549" spans="38:39" x14ac:dyDescent="0.25">
      <c r="AL1549" s="117">
        <v>650100</v>
      </c>
      <c r="AM1549" s="146"/>
    </row>
    <row r="1550" spans="38:39" x14ac:dyDescent="0.25">
      <c r="AL1550" s="117">
        <v>650200</v>
      </c>
      <c r="AM1550" s="146"/>
    </row>
    <row r="1551" spans="38:39" x14ac:dyDescent="0.25">
      <c r="AL1551" s="117">
        <v>650300</v>
      </c>
      <c r="AM1551" s="146"/>
    </row>
    <row r="1552" spans="38:39" x14ac:dyDescent="0.25">
      <c r="AL1552" s="117">
        <v>650400</v>
      </c>
      <c r="AM1552" s="146"/>
    </row>
    <row r="1553" spans="38:39" x14ac:dyDescent="0.25">
      <c r="AL1553" s="117">
        <v>655100</v>
      </c>
      <c r="AM1553" s="146"/>
    </row>
    <row r="1554" spans="38:39" x14ac:dyDescent="0.25">
      <c r="AL1554" s="117">
        <v>655200</v>
      </c>
      <c r="AM1554" s="146"/>
    </row>
    <row r="1555" spans="38:39" x14ac:dyDescent="0.25">
      <c r="AL1555" s="117">
        <v>655300</v>
      </c>
      <c r="AM1555" s="146"/>
    </row>
    <row r="1556" spans="38:39" x14ac:dyDescent="0.25">
      <c r="AL1556" s="117">
        <v>655400</v>
      </c>
      <c r="AM1556" s="146"/>
    </row>
    <row r="1557" spans="38:39" x14ac:dyDescent="0.25">
      <c r="AL1557" s="117">
        <v>655500</v>
      </c>
      <c r="AM1557" s="146"/>
    </row>
    <row r="1558" spans="38:39" x14ac:dyDescent="0.25">
      <c r="AL1558" s="117">
        <v>655600</v>
      </c>
      <c r="AM1558" s="146"/>
    </row>
    <row r="1559" spans="38:39" x14ac:dyDescent="0.25">
      <c r="AL1559" s="117">
        <v>655700</v>
      </c>
      <c r="AM1559" s="146"/>
    </row>
    <row r="1560" spans="38:39" x14ac:dyDescent="0.25">
      <c r="AL1560" s="117">
        <v>656100</v>
      </c>
      <c r="AM1560" s="146"/>
    </row>
    <row r="1561" spans="38:39" x14ac:dyDescent="0.25">
      <c r="AL1561" s="117">
        <v>656200</v>
      </c>
      <c r="AM1561" s="146"/>
    </row>
    <row r="1562" spans="38:39" x14ac:dyDescent="0.25">
      <c r="AL1562" s="117">
        <v>656300</v>
      </c>
      <c r="AM1562" s="146"/>
    </row>
    <row r="1563" spans="38:39" x14ac:dyDescent="0.25">
      <c r="AL1563" s="117">
        <v>700400</v>
      </c>
      <c r="AM1563" s="146"/>
    </row>
    <row r="1564" spans="38:39" x14ac:dyDescent="0.25">
      <c r="AL1564" s="117">
        <v>705100</v>
      </c>
      <c r="AM1564" s="146"/>
    </row>
    <row r="1565" spans="38:39" x14ac:dyDescent="0.25">
      <c r="AL1565" s="117">
        <v>705200</v>
      </c>
      <c r="AM1565" s="146"/>
    </row>
    <row r="1566" spans="38:39" x14ac:dyDescent="0.25">
      <c r="AL1566" s="117">
        <v>705300</v>
      </c>
      <c r="AM1566" s="146"/>
    </row>
    <row r="1567" spans="38:39" x14ac:dyDescent="0.25">
      <c r="AL1567" s="117">
        <v>705400</v>
      </c>
      <c r="AM1567" s="146"/>
    </row>
    <row r="1568" spans="38:39" x14ac:dyDescent="0.25">
      <c r="AL1568" s="117">
        <v>705500</v>
      </c>
      <c r="AM1568" s="146"/>
    </row>
    <row r="1569" spans="38:39" x14ac:dyDescent="0.25">
      <c r="AL1569" s="117">
        <v>705600</v>
      </c>
      <c r="AM1569" s="146"/>
    </row>
    <row r="1570" spans="38:39" x14ac:dyDescent="0.25">
      <c r="AL1570" s="117">
        <v>705700</v>
      </c>
      <c r="AM1570" s="146"/>
    </row>
    <row r="1571" spans="38:39" x14ac:dyDescent="0.25">
      <c r="AL1571" s="117">
        <v>750100</v>
      </c>
      <c r="AM1571" s="146"/>
    </row>
    <row r="1572" spans="38:39" x14ac:dyDescent="0.25">
      <c r="AL1572" s="117">
        <v>750251</v>
      </c>
      <c r="AM1572" s="146"/>
    </row>
    <row r="1573" spans="38:39" x14ac:dyDescent="0.25">
      <c r="AL1573" s="117">
        <v>750252</v>
      </c>
      <c r="AM1573" s="146"/>
    </row>
    <row r="1574" spans="38:39" x14ac:dyDescent="0.25">
      <c r="AL1574" s="117">
        <v>750253</v>
      </c>
      <c r="AM1574" s="146"/>
    </row>
    <row r="1575" spans="38:39" x14ac:dyDescent="0.25">
      <c r="AL1575" s="117">
        <v>750254</v>
      </c>
      <c r="AM1575" s="146"/>
    </row>
    <row r="1576" spans="38:39" x14ac:dyDescent="0.25">
      <c r="AL1576" s="117">
        <v>750255</v>
      </c>
      <c r="AM1576" s="146"/>
    </row>
    <row r="1577" spans="38:39" x14ac:dyDescent="0.25">
      <c r="AL1577" s="117">
        <v>750256</v>
      </c>
      <c r="AM1577" s="146"/>
    </row>
    <row r="1578" spans="38:39" x14ac:dyDescent="0.25">
      <c r="AL1578" s="117">
        <v>750257</v>
      </c>
      <c r="AM1578" s="146"/>
    </row>
    <row r="1579" spans="38:39" x14ac:dyDescent="0.25">
      <c r="AL1579" s="117">
        <v>750301</v>
      </c>
      <c r="AM1579" s="146"/>
    </row>
    <row r="1580" spans="38:39" x14ac:dyDescent="0.25">
      <c r="AL1580" s="117">
        <v>750302</v>
      </c>
      <c r="AM1580" s="146"/>
    </row>
    <row r="1581" spans="38:39" x14ac:dyDescent="0.25">
      <c r="AL1581" s="117">
        <v>750303</v>
      </c>
      <c r="AM1581" s="146"/>
    </row>
    <row r="1582" spans="38:39" x14ac:dyDescent="0.25">
      <c r="AL1582" s="117">
        <v>750400</v>
      </c>
      <c r="AM1582" s="146"/>
    </row>
    <row r="1583" spans="38:39" x14ac:dyDescent="0.25">
      <c r="AL1583" s="117">
        <v>750501</v>
      </c>
      <c r="AM1583" s="146"/>
    </row>
    <row r="1584" spans="38:39" x14ac:dyDescent="0.25">
      <c r="AL1584" s="117">
        <v>750550</v>
      </c>
      <c r="AM1584" s="146"/>
    </row>
    <row r="1585" spans="38:39" x14ac:dyDescent="0.25">
      <c r="AL1585" s="117">
        <v>750554</v>
      </c>
      <c r="AM1585" s="146"/>
    </row>
    <row r="1586" spans="38:39" x14ac:dyDescent="0.25">
      <c r="AL1586" s="117">
        <v>750556</v>
      </c>
      <c r="AM1586" s="146"/>
    </row>
    <row r="1587" spans="38:39" x14ac:dyDescent="0.25">
      <c r="AL1587" s="117">
        <v>800100</v>
      </c>
      <c r="AM1587" s="146"/>
    </row>
    <row r="1588" spans="38:39" x14ac:dyDescent="0.25">
      <c r="AL1588" s="117">
        <v>800200</v>
      </c>
      <c r="AM1588" s="146"/>
    </row>
    <row r="1589" spans="38:39" x14ac:dyDescent="0.25">
      <c r="AL1589" s="117">
        <v>900000</v>
      </c>
      <c r="AM1589" s="146"/>
    </row>
    <row r="1590" spans="38:39" x14ac:dyDescent="0.25">
      <c r="AL1590" s="117">
        <v>1010601</v>
      </c>
      <c r="AM1590" s="146"/>
    </row>
    <row r="1591" spans="38:39" x14ac:dyDescent="0.25">
      <c r="AL1591" s="117">
        <v>1025101</v>
      </c>
      <c r="AM1591" s="146"/>
    </row>
    <row r="1592" spans="38:39" x14ac:dyDescent="0.25">
      <c r="AL1592" s="117">
        <v>1025102</v>
      </c>
      <c r="AM1592" s="146"/>
    </row>
    <row r="1593" spans="38:39" x14ac:dyDescent="0.25">
      <c r="AL1593" s="117">
        <v>1025601</v>
      </c>
      <c r="AM1593" s="146"/>
    </row>
    <row r="1594" spans="38:39" x14ac:dyDescent="0.25">
      <c r="AL1594" s="117">
        <v>1025603</v>
      </c>
      <c r="AM1594" s="146"/>
    </row>
    <row r="1595" spans="38:39" x14ac:dyDescent="0.25">
      <c r="AL1595" s="117">
        <v>1035101</v>
      </c>
      <c r="AM1595" s="146"/>
    </row>
    <row r="1596" spans="38:39" x14ac:dyDescent="0.25">
      <c r="AL1596" s="117">
        <v>1035102</v>
      </c>
      <c r="AM1596" s="146"/>
    </row>
    <row r="1597" spans="38:39" x14ac:dyDescent="0.25">
      <c r="AL1597" s="117">
        <v>1035231</v>
      </c>
      <c r="AM1597" s="146"/>
    </row>
    <row r="1598" spans="38:39" x14ac:dyDescent="0.25">
      <c r="AL1598" s="117">
        <v>1035238</v>
      </c>
      <c r="AM1598" s="146"/>
    </row>
    <row r="1599" spans="38:39" x14ac:dyDescent="0.25">
      <c r="AL1599" s="117">
        <v>1035245</v>
      </c>
      <c r="AM1599" s="146"/>
    </row>
    <row r="1600" spans="38:39" x14ac:dyDescent="0.25">
      <c r="AL1600" s="117">
        <v>1036101</v>
      </c>
      <c r="AM1600" s="146"/>
    </row>
    <row r="1601" spans="38:39" x14ac:dyDescent="0.25">
      <c r="AL1601" s="117">
        <v>1036601</v>
      </c>
      <c r="AM1601" s="146"/>
    </row>
    <row r="1602" spans="38:39" x14ac:dyDescent="0.25">
      <c r="AL1602" s="117">
        <v>1037101</v>
      </c>
      <c r="AM1602" s="146"/>
    </row>
    <row r="1603" spans="38:39" x14ac:dyDescent="0.25">
      <c r="AL1603" s="117">
        <v>1037105</v>
      </c>
      <c r="AM1603" s="146"/>
    </row>
    <row r="1604" spans="38:39" x14ac:dyDescent="0.25">
      <c r="AL1604" s="117">
        <v>1037601</v>
      </c>
      <c r="AM1604" s="146"/>
    </row>
    <row r="1605" spans="38:39" x14ac:dyDescent="0.25">
      <c r="AL1605" s="117">
        <v>1037604</v>
      </c>
      <c r="AM1605" s="146"/>
    </row>
    <row r="1606" spans="38:39" x14ac:dyDescent="0.25">
      <c r="AL1606" s="117">
        <v>1038601</v>
      </c>
      <c r="AM1606" s="146"/>
    </row>
    <row r="1607" spans="38:39" x14ac:dyDescent="0.25">
      <c r="AL1607" s="117">
        <v>1039101</v>
      </c>
      <c r="AM1607" s="146"/>
    </row>
    <row r="1608" spans="38:39" x14ac:dyDescent="0.25">
      <c r="AL1608" s="117">
        <v>1039102</v>
      </c>
      <c r="AM1608" s="146"/>
    </row>
    <row r="1609" spans="38:39" x14ac:dyDescent="0.25">
      <c r="AL1609" s="117">
        <v>1039206</v>
      </c>
      <c r="AM1609" s="146"/>
    </row>
    <row r="1610" spans="38:39" x14ac:dyDescent="0.25">
      <c r="AL1610" s="117">
        <v>1039223</v>
      </c>
      <c r="AM1610" s="146"/>
    </row>
    <row r="1611" spans="38:39" x14ac:dyDescent="0.25">
      <c r="AL1611" s="117">
        <v>1101101</v>
      </c>
      <c r="AM1611" s="146"/>
    </row>
    <row r="1612" spans="38:39" x14ac:dyDescent="0.25">
      <c r="AL1612" s="117">
        <v>1102101</v>
      </c>
      <c r="AM1612" s="146"/>
    </row>
    <row r="1613" spans="38:39" x14ac:dyDescent="0.25">
      <c r="AL1613" s="117">
        <v>1102102</v>
      </c>
      <c r="AM1613" s="146"/>
    </row>
    <row r="1614" spans="38:39" x14ac:dyDescent="0.25">
      <c r="AL1614" s="117">
        <v>1102104</v>
      </c>
      <c r="AM1614" s="146"/>
    </row>
    <row r="1615" spans="38:39" x14ac:dyDescent="0.25">
      <c r="AL1615" s="117">
        <v>1102106</v>
      </c>
      <c r="AM1615" s="146"/>
    </row>
    <row r="1616" spans="38:39" x14ac:dyDescent="0.25">
      <c r="AL1616" s="117">
        <v>1102603</v>
      </c>
      <c r="AM1616" s="146"/>
    </row>
    <row r="1617" spans="38:39" x14ac:dyDescent="0.25">
      <c r="AL1617" s="117">
        <v>1102604</v>
      </c>
      <c r="AM1617" s="146"/>
    </row>
    <row r="1618" spans="38:39" x14ac:dyDescent="0.25">
      <c r="AL1618" s="117">
        <v>1126101</v>
      </c>
      <c r="AM1618" s="146"/>
    </row>
    <row r="1619" spans="38:39" x14ac:dyDescent="0.25">
      <c r="AL1619" s="117">
        <v>1140101</v>
      </c>
      <c r="AM1619" s="146"/>
    </row>
    <row r="1620" spans="38:39" x14ac:dyDescent="0.25">
      <c r="AL1620" s="117">
        <v>1140102</v>
      </c>
      <c r="AM1620" s="146"/>
    </row>
    <row r="1621" spans="38:39" x14ac:dyDescent="0.25">
      <c r="AL1621" s="117">
        <v>1140601</v>
      </c>
      <c r="AM1621" s="146"/>
    </row>
    <row r="1622" spans="38:39" x14ac:dyDescent="0.25">
      <c r="AL1622" s="117">
        <v>1145201</v>
      </c>
      <c r="AM1622" s="146"/>
    </row>
    <row r="1623" spans="38:39" x14ac:dyDescent="0.25">
      <c r="AL1623" s="117">
        <v>1145202</v>
      </c>
      <c r="AM1623" s="146"/>
    </row>
    <row r="1624" spans="38:39" x14ac:dyDescent="0.25">
      <c r="AL1624" s="117">
        <v>1145206</v>
      </c>
      <c r="AM1624" s="146"/>
    </row>
    <row r="1625" spans="38:39" x14ac:dyDescent="0.25">
      <c r="AL1625" s="117">
        <v>1145208</v>
      </c>
      <c r="AM1625" s="146"/>
    </row>
    <row r="1626" spans="38:39" x14ac:dyDescent="0.25">
      <c r="AL1626" s="117">
        <v>1145602</v>
      </c>
      <c r="AM1626" s="146"/>
    </row>
    <row r="1627" spans="38:39" x14ac:dyDescent="0.25">
      <c r="AL1627" s="117">
        <v>1187101</v>
      </c>
      <c r="AM1627" s="146"/>
    </row>
    <row r="1628" spans="38:39" x14ac:dyDescent="0.25">
      <c r="AL1628" s="117">
        <v>1187105</v>
      </c>
      <c r="AM1628" s="146"/>
    </row>
    <row r="1629" spans="38:39" x14ac:dyDescent="0.25">
      <c r="AL1629" s="117">
        <v>1187233</v>
      </c>
      <c r="AM1629" s="146"/>
    </row>
    <row r="1630" spans="38:39" x14ac:dyDescent="0.25">
      <c r="AL1630" s="117">
        <v>1265101</v>
      </c>
      <c r="AM1630" s="146"/>
    </row>
    <row r="1631" spans="38:39" x14ac:dyDescent="0.25">
      <c r="AL1631" s="117">
        <v>1265102</v>
      </c>
      <c r="AM1631" s="146"/>
    </row>
    <row r="1632" spans="38:39" x14ac:dyDescent="0.25">
      <c r="AL1632" s="117">
        <v>1266101</v>
      </c>
      <c r="AM1632" s="146"/>
    </row>
    <row r="1633" spans="38:39" x14ac:dyDescent="0.25">
      <c r="AL1633" s="117">
        <v>1266601</v>
      </c>
      <c r="AM1633" s="146"/>
    </row>
    <row r="1634" spans="38:39" x14ac:dyDescent="0.25">
      <c r="AL1634" s="117">
        <v>1269101</v>
      </c>
      <c r="AM1634" s="146"/>
    </row>
    <row r="1635" spans="38:39" x14ac:dyDescent="0.25">
      <c r="AL1635" s="117">
        <v>1269106</v>
      </c>
      <c r="AM1635" s="146"/>
    </row>
    <row r="1636" spans="38:39" x14ac:dyDescent="0.25">
      <c r="AL1636" s="117">
        <v>1269117</v>
      </c>
      <c r="AM1636" s="146"/>
    </row>
    <row r="1637" spans="38:39" x14ac:dyDescent="0.25">
      <c r="AL1637" s="117">
        <v>1285101</v>
      </c>
      <c r="AM1637" s="146"/>
    </row>
    <row r="1638" spans="38:39" x14ac:dyDescent="0.25">
      <c r="AL1638" s="117">
        <v>1285601</v>
      </c>
      <c r="AM1638" s="146"/>
    </row>
    <row r="1639" spans="38:39" x14ac:dyDescent="0.25">
      <c r="AL1639" s="117">
        <v>1296630</v>
      </c>
      <c r="AM1639" s="146"/>
    </row>
    <row r="1640" spans="38:39" x14ac:dyDescent="0.25">
      <c r="AL1640" s="117">
        <v>1301301</v>
      </c>
      <c r="AM1640" s="146"/>
    </row>
    <row r="1641" spans="38:39" x14ac:dyDescent="0.25">
      <c r="AL1641" s="117">
        <v>1301307</v>
      </c>
      <c r="AM1641" s="146"/>
    </row>
    <row r="1642" spans="38:39" x14ac:dyDescent="0.25">
      <c r="AL1642" s="117">
        <v>1302301</v>
      </c>
      <c r="AM1642" s="146"/>
    </row>
    <row r="1643" spans="38:39" x14ac:dyDescent="0.25">
      <c r="AL1643" s="117">
        <v>1303206</v>
      </c>
      <c r="AM1643" s="146"/>
    </row>
    <row r="1644" spans="38:39" x14ac:dyDescent="0.25">
      <c r="AL1644" s="117">
        <v>1303209</v>
      </c>
      <c r="AM1644" s="146"/>
    </row>
    <row r="1645" spans="38:39" x14ac:dyDescent="0.25">
      <c r="AL1645" s="117">
        <v>1306301</v>
      </c>
      <c r="AM1645" s="146"/>
    </row>
    <row r="1646" spans="38:39" x14ac:dyDescent="0.25">
      <c r="AL1646" s="117">
        <v>1306302</v>
      </c>
      <c r="AM1646" s="146"/>
    </row>
    <row r="1647" spans="38:39" x14ac:dyDescent="0.25">
      <c r="AL1647" s="117">
        <v>1306601</v>
      </c>
      <c r="AM1647" s="146"/>
    </row>
    <row r="1648" spans="38:39" x14ac:dyDescent="0.25">
      <c r="AL1648" s="117">
        <v>1309227</v>
      </c>
      <c r="AM1648" s="146"/>
    </row>
    <row r="1649" spans="38:39" x14ac:dyDescent="0.25">
      <c r="AL1649" s="117">
        <v>1309228</v>
      </c>
      <c r="AM1649" s="146"/>
    </row>
    <row r="1650" spans="38:39" x14ac:dyDescent="0.25">
      <c r="AL1650" s="117">
        <v>1318269</v>
      </c>
      <c r="AM1650" s="146"/>
    </row>
    <row r="1651" spans="38:39" x14ac:dyDescent="0.25">
      <c r="AL1651" s="117">
        <v>1318271</v>
      </c>
      <c r="AM1651" s="146"/>
    </row>
    <row r="1652" spans="38:39" x14ac:dyDescent="0.25">
      <c r="AL1652" s="117">
        <v>1318273</v>
      </c>
      <c r="AM1652" s="146"/>
    </row>
    <row r="1653" spans="38:39" x14ac:dyDescent="0.25">
      <c r="AL1653" s="117">
        <v>1318301</v>
      </c>
      <c r="AM1653" s="146"/>
    </row>
    <row r="1654" spans="38:39" x14ac:dyDescent="0.25">
      <c r="AL1654" s="117">
        <v>1320290</v>
      </c>
      <c r="AM1654" s="146"/>
    </row>
    <row r="1655" spans="38:39" x14ac:dyDescent="0.25">
      <c r="AL1655" s="117">
        <v>1320601</v>
      </c>
      <c r="AM1655" s="146"/>
    </row>
    <row r="1656" spans="38:39" x14ac:dyDescent="0.25">
      <c r="AL1656" s="117">
        <v>1320613</v>
      </c>
      <c r="AM1656" s="146"/>
    </row>
    <row r="1657" spans="38:39" x14ac:dyDescent="0.25">
      <c r="AL1657" s="117">
        <v>1320626</v>
      </c>
      <c r="AM1657" s="146"/>
    </row>
    <row r="1658" spans="38:39" x14ac:dyDescent="0.25">
      <c r="AL1658" s="117">
        <v>1320628</v>
      </c>
      <c r="AM1658" s="146"/>
    </row>
    <row r="1659" spans="38:39" x14ac:dyDescent="0.25">
      <c r="AL1659" s="117">
        <v>1320630</v>
      </c>
      <c r="AM1659" s="146"/>
    </row>
    <row r="1660" spans="38:39" x14ac:dyDescent="0.25">
      <c r="AL1660" s="117">
        <v>1320635</v>
      </c>
      <c r="AM1660" s="146"/>
    </row>
    <row r="1661" spans="38:39" x14ac:dyDescent="0.25">
      <c r="AL1661" s="117">
        <v>1321301</v>
      </c>
      <c r="AM1661" s="146"/>
    </row>
    <row r="1662" spans="38:39" x14ac:dyDescent="0.25">
      <c r="AL1662" s="117">
        <v>1331301</v>
      </c>
      <c r="AM1662" s="146"/>
    </row>
    <row r="1663" spans="38:39" x14ac:dyDescent="0.25">
      <c r="AL1663" s="117">
        <v>1333301</v>
      </c>
      <c r="AM1663" s="146"/>
    </row>
    <row r="1664" spans="38:39" x14ac:dyDescent="0.25">
      <c r="AL1664" s="117">
        <v>1334301</v>
      </c>
      <c r="AM1664" s="146"/>
    </row>
    <row r="1665" spans="38:39" x14ac:dyDescent="0.25">
      <c r="AL1665" s="117">
        <v>1335301</v>
      </c>
      <c r="AM1665" s="146"/>
    </row>
    <row r="1666" spans="38:39" x14ac:dyDescent="0.25">
      <c r="AL1666" s="117">
        <v>1336301</v>
      </c>
      <c r="AM1666" s="146"/>
    </row>
    <row r="1667" spans="38:39" x14ac:dyDescent="0.25">
      <c r="AL1667" s="117">
        <v>1336302</v>
      </c>
      <c r="AM1667" s="146"/>
    </row>
    <row r="1668" spans="38:39" x14ac:dyDescent="0.25">
      <c r="AL1668" s="117">
        <v>1336304</v>
      </c>
      <c r="AM1668" s="146"/>
    </row>
    <row r="1669" spans="38:39" x14ac:dyDescent="0.25">
      <c r="AL1669" s="117">
        <v>1337301</v>
      </c>
      <c r="AM1669" s="146"/>
    </row>
    <row r="1670" spans="38:39" x14ac:dyDescent="0.25">
      <c r="AL1670" s="117">
        <v>1338301</v>
      </c>
      <c r="AM1670" s="146"/>
    </row>
    <row r="1671" spans="38:39" x14ac:dyDescent="0.25">
      <c r="AL1671" s="117">
        <v>1341301</v>
      </c>
      <c r="AM1671" s="146"/>
    </row>
    <row r="1672" spans="38:39" x14ac:dyDescent="0.25">
      <c r="AL1672" s="117">
        <v>1351301</v>
      </c>
      <c r="AM1672" s="146"/>
    </row>
    <row r="1673" spans="38:39" x14ac:dyDescent="0.25">
      <c r="AL1673" s="117">
        <v>1351302</v>
      </c>
      <c r="AM1673" s="146"/>
    </row>
    <row r="1674" spans="38:39" x14ac:dyDescent="0.25">
      <c r="AL1674" s="117">
        <v>1351307</v>
      </c>
      <c r="AM1674" s="146"/>
    </row>
    <row r="1675" spans="38:39" x14ac:dyDescent="0.25">
      <c r="AL1675" s="117">
        <v>1352301</v>
      </c>
      <c r="AM1675" s="146"/>
    </row>
    <row r="1676" spans="38:39" x14ac:dyDescent="0.25">
      <c r="AL1676" s="117">
        <v>1352302</v>
      </c>
      <c r="AM1676" s="146"/>
    </row>
    <row r="1677" spans="38:39" x14ac:dyDescent="0.25">
      <c r="AL1677" s="117">
        <v>1353301</v>
      </c>
      <c r="AM1677" s="146"/>
    </row>
    <row r="1678" spans="38:39" x14ac:dyDescent="0.25">
      <c r="AL1678" s="117">
        <v>1353302</v>
      </c>
      <c r="AM1678" s="146"/>
    </row>
    <row r="1679" spans="38:39" x14ac:dyDescent="0.25">
      <c r="AL1679" s="117">
        <v>1353602</v>
      </c>
      <c r="AM1679" s="146"/>
    </row>
    <row r="1680" spans="38:39" x14ac:dyDescent="0.25">
      <c r="AL1680" s="117">
        <v>1354301</v>
      </c>
      <c r="AM1680" s="146"/>
    </row>
    <row r="1681" spans="38:39" x14ac:dyDescent="0.25">
      <c r="AL1681" s="117">
        <v>1355301</v>
      </c>
      <c r="AM1681" s="146"/>
    </row>
    <row r="1682" spans="38:39" x14ac:dyDescent="0.25">
      <c r="AL1682" s="117">
        <v>1355302</v>
      </c>
      <c r="AM1682" s="146"/>
    </row>
    <row r="1683" spans="38:39" x14ac:dyDescent="0.25">
      <c r="AL1683" s="117">
        <v>1356301</v>
      </c>
      <c r="AM1683" s="146"/>
    </row>
    <row r="1684" spans="38:39" x14ac:dyDescent="0.25">
      <c r="AL1684" s="117">
        <v>1531500</v>
      </c>
      <c r="AM1684" s="146"/>
    </row>
    <row r="1685" spans="38:39" x14ac:dyDescent="0.25">
      <c r="AL1685" s="117">
        <v>1676601</v>
      </c>
      <c r="AM1685" s="146"/>
    </row>
    <row r="1686" spans="38:39" x14ac:dyDescent="0.25">
      <c r="AL1686" s="117">
        <v>1701101</v>
      </c>
      <c r="AM1686" s="146"/>
    </row>
    <row r="1687" spans="38:39" x14ac:dyDescent="0.25">
      <c r="AL1687" s="117">
        <v>1701656</v>
      </c>
      <c r="AM1687" s="146"/>
    </row>
    <row r="1688" spans="38:39" x14ac:dyDescent="0.25">
      <c r="AL1688" s="117">
        <v>1851101</v>
      </c>
      <c r="AM1688" s="146"/>
    </row>
    <row r="1689" spans="38:39" x14ac:dyDescent="0.25">
      <c r="AL1689" s="117">
        <v>1851103</v>
      </c>
      <c r="AM1689" s="146"/>
    </row>
    <row r="1690" spans="38:39" x14ac:dyDescent="0.25">
      <c r="AL1690" s="117">
        <v>1851109</v>
      </c>
      <c r="AM1690" s="146"/>
    </row>
    <row r="1691" spans="38:39" x14ac:dyDescent="0.25">
      <c r="AL1691" s="117">
        <v>1851110</v>
      </c>
      <c r="AM1691" s="146"/>
    </row>
    <row r="1692" spans="38:39" x14ac:dyDescent="0.25">
      <c r="AL1692" s="117">
        <v>1851625</v>
      </c>
      <c r="AM1692" s="146"/>
    </row>
    <row r="1693" spans="38:39" x14ac:dyDescent="0.25">
      <c r="AL1693" s="117">
        <v>1851626</v>
      </c>
      <c r="AM1693" s="146"/>
    </row>
    <row r="1694" spans="38:39" x14ac:dyDescent="0.25">
      <c r="AL1694" s="117">
        <v>1851629</v>
      </c>
      <c r="AM1694" s="146"/>
    </row>
    <row r="1695" spans="38:39" x14ac:dyDescent="0.25">
      <c r="AL1695" s="117">
        <v>1852101</v>
      </c>
      <c r="AM1695" s="146"/>
    </row>
    <row r="1696" spans="38:39" x14ac:dyDescent="0.25">
      <c r="AL1696" s="117">
        <v>1852601</v>
      </c>
      <c r="AM1696" s="146"/>
    </row>
    <row r="1697" spans="38:39" x14ac:dyDescent="0.25">
      <c r="AL1697" s="117">
        <v>1853102</v>
      </c>
      <c r="AM1697" s="146"/>
    </row>
    <row r="1698" spans="38:39" x14ac:dyDescent="0.25">
      <c r="AL1698" s="117">
        <v>1853609</v>
      </c>
      <c r="AM1698" s="146"/>
    </row>
    <row r="1699" spans="38:39" x14ac:dyDescent="0.25">
      <c r="AL1699" s="117">
        <v>1855101</v>
      </c>
      <c r="AM1699" s="146"/>
    </row>
    <row r="1700" spans="38:39" x14ac:dyDescent="0.25">
      <c r="AL1700" s="117">
        <v>1855102</v>
      </c>
      <c r="AM1700" s="146"/>
    </row>
    <row r="1701" spans="38:39" x14ac:dyDescent="0.25">
      <c r="AL1701" s="117">
        <v>1855601</v>
      </c>
      <c r="AM1701" s="146"/>
    </row>
    <row r="1702" spans="38:39" x14ac:dyDescent="0.25">
      <c r="AL1702" s="117">
        <v>1856101</v>
      </c>
      <c r="AM1702" s="146"/>
    </row>
    <row r="1703" spans="38:39" x14ac:dyDescent="0.25">
      <c r="AL1703" s="117">
        <v>1857101</v>
      </c>
      <c r="AM1703" s="146"/>
    </row>
    <row r="1704" spans="38:39" x14ac:dyDescent="0.25">
      <c r="AL1704" s="117">
        <v>1857253</v>
      </c>
      <c r="AM1704" s="146"/>
    </row>
    <row r="1705" spans="38:39" x14ac:dyDescent="0.25">
      <c r="AL1705" s="117">
        <v>1857254</v>
      </c>
      <c r="AM1705" s="146"/>
    </row>
    <row r="1706" spans="38:39" x14ac:dyDescent="0.25">
      <c r="AL1706" s="117">
        <v>1857402</v>
      </c>
      <c r="AM1706" s="146"/>
    </row>
    <row r="1707" spans="38:39" x14ac:dyDescent="0.25">
      <c r="AL1707" s="117">
        <v>1857403</v>
      </c>
      <c r="AM1707" s="146"/>
    </row>
    <row r="1708" spans="38:39" x14ac:dyDescent="0.25">
      <c r="AL1708" s="117">
        <v>1857611</v>
      </c>
      <c r="AM1708" s="146"/>
    </row>
    <row r="1709" spans="38:39" x14ac:dyDescent="0.25">
      <c r="AL1709" s="117">
        <v>1857615</v>
      </c>
      <c r="AM1709" s="146"/>
    </row>
    <row r="1710" spans="38:39" x14ac:dyDescent="0.25">
      <c r="AL1710" s="117">
        <v>1857620</v>
      </c>
      <c r="AM1710" s="146"/>
    </row>
    <row r="1711" spans="38:39" x14ac:dyDescent="0.25">
      <c r="AL1711" s="117">
        <v>1858101</v>
      </c>
      <c r="AM1711" s="146"/>
    </row>
    <row r="1712" spans="38:39" x14ac:dyDescent="0.25">
      <c r="AL1712" s="117">
        <v>1859102</v>
      </c>
      <c r="AM1712" s="146"/>
    </row>
    <row r="1713" spans="38:39" x14ac:dyDescent="0.25">
      <c r="AL1713" s="117">
        <v>1859601</v>
      </c>
      <c r="AM1713" s="146"/>
    </row>
    <row r="1714" spans="38:39" x14ac:dyDescent="0.25">
      <c r="AL1714" s="117">
        <v>1861202</v>
      </c>
      <c r="AM1714" s="146"/>
    </row>
    <row r="1715" spans="38:39" x14ac:dyDescent="0.25">
      <c r="AL1715" s="117">
        <v>1862209</v>
      </c>
      <c r="AM1715" s="146"/>
    </row>
    <row r="1716" spans="38:39" x14ac:dyDescent="0.25">
      <c r="AL1716" s="117">
        <v>1863601</v>
      </c>
      <c r="AM1716" s="146"/>
    </row>
    <row r="1717" spans="38:39" x14ac:dyDescent="0.25">
      <c r="AL1717" s="117">
        <v>1863602</v>
      </c>
      <c r="AM1717" s="146"/>
    </row>
    <row r="1718" spans="38:39" x14ac:dyDescent="0.25">
      <c r="AL1718" s="117">
        <v>1863603</v>
      </c>
      <c r="AM1718" s="146"/>
    </row>
    <row r="1719" spans="38:39" x14ac:dyDescent="0.25">
      <c r="AL1719" s="117">
        <v>1863604</v>
      </c>
      <c r="AM1719" s="146"/>
    </row>
    <row r="1720" spans="38:39" x14ac:dyDescent="0.25">
      <c r="AL1720" s="117">
        <v>1864200</v>
      </c>
      <c r="AM1720" s="146"/>
    </row>
    <row r="1721" spans="38:39" x14ac:dyDescent="0.25">
      <c r="AL1721" s="117">
        <v>1864600</v>
      </c>
      <c r="AM1721" s="146"/>
    </row>
    <row r="1722" spans="38:39" x14ac:dyDescent="0.25">
      <c r="AL1722" s="117">
        <v>1865101</v>
      </c>
      <c r="AM1722" s="146"/>
    </row>
    <row r="1723" spans="38:39" x14ac:dyDescent="0.25">
      <c r="AL1723" s="117">
        <v>1865601</v>
      </c>
      <c r="AM1723" s="146"/>
    </row>
    <row r="1724" spans="38:39" x14ac:dyDescent="0.25">
      <c r="AL1724" s="117">
        <v>1865602</v>
      </c>
      <c r="AM1724" s="146"/>
    </row>
    <row r="1725" spans="38:39" x14ac:dyDescent="0.25">
      <c r="AL1725" s="117">
        <v>1865603</v>
      </c>
      <c r="AM1725" s="146"/>
    </row>
    <row r="1726" spans="38:39" x14ac:dyDescent="0.25">
      <c r="AL1726" s="117">
        <v>1867101</v>
      </c>
      <c r="AM1726" s="146"/>
    </row>
    <row r="1727" spans="38:39" x14ac:dyDescent="0.25">
      <c r="AL1727" s="117">
        <v>1867601</v>
      </c>
      <c r="AM1727" s="146"/>
    </row>
    <row r="1728" spans="38:39" x14ac:dyDescent="0.25">
      <c r="AL1728" s="117">
        <v>1867602</v>
      </c>
      <c r="AM1728" s="146"/>
    </row>
    <row r="1729" spans="38:39" x14ac:dyDescent="0.25">
      <c r="AL1729" s="117">
        <v>1876101</v>
      </c>
      <c r="AM1729" s="146"/>
    </row>
    <row r="1730" spans="38:39" x14ac:dyDescent="0.25">
      <c r="AL1730" s="117">
        <v>1877101</v>
      </c>
      <c r="AM1730" s="146"/>
    </row>
    <row r="1731" spans="38:39" x14ac:dyDescent="0.25">
      <c r="AL1731" s="117">
        <v>1881101</v>
      </c>
      <c r="AM1731" s="146"/>
    </row>
    <row r="1732" spans="38:39" x14ac:dyDescent="0.25">
      <c r="AL1732" s="117">
        <v>1882101</v>
      </c>
      <c r="AM1732" s="146"/>
    </row>
    <row r="1733" spans="38:39" x14ac:dyDescent="0.25">
      <c r="AL1733" s="117">
        <v>1890101</v>
      </c>
      <c r="AM1733" s="146"/>
    </row>
    <row r="1734" spans="38:39" x14ac:dyDescent="0.25">
      <c r="AL1734" s="117">
        <v>1901101</v>
      </c>
      <c r="AM1734" s="146"/>
    </row>
    <row r="1735" spans="38:39" x14ac:dyDescent="0.25">
      <c r="AL1735" s="117">
        <v>1901103</v>
      </c>
      <c r="AM1735" s="146"/>
    </row>
    <row r="1736" spans="38:39" x14ac:dyDescent="0.25">
      <c r="AL1736" s="117">
        <v>1901104</v>
      </c>
      <c r="AM1736" s="146"/>
    </row>
    <row r="1737" spans="38:39" x14ac:dyDescent="0.25">
      <c r="AL1737" s="117">
        <v>1901105</v>
      </c>
      <c r="AM1737" s="146"/>
    </row>
    <row r="1738" spans="38:39" x14ac:dyDescent="0.25">
      <c r="AL1738" s="117">
        <v>1903101</v>
      </c>
      <c r="AM1738" s="146"/>
    </row>
    <row r="1739" spans="38:39" x14ac:dyDescent="0.25">
      <c r="AL1739" s="117">
        <v>1903103</v>
      </c>
      <c r="AM1739" s="146"/>
    </row>
    <row r="1740" spans="38:39" x14ac:dyDescent="0.25">
      <c r="AL1740" s="117">
        <v>1903203</v>
      </c>
      <c r="AM1740" s="146"/>
    </row>
    <row r="1741" spans="38:39" x14ac:dyDescent="0.25">
      <c r="AL1741" s="117">
        <v>1903603</v>
      </c>
      <c r="AM1741" s="146"/>
    </row>
    <row r="1742" spans="38:39" x14ac:dyDescent="0.25">
      <c r="AL1742" s="117">
        <v>1904101</v>
      </c>
      <c r="AM1742" s="146"/>
    </row>
    <row r="1743" spans="38:39" x14ac:dyDescent="0.25">
      <c r="AL1743" s="117">
        <v>1904601</v>
      </c>
      <c r="AM1743" s="146"/>
    </row>
    <row r="1744" spans="38:39" x14ac:dyDescent="0.25">
      <c r="AL1744" s="117">
        <v>1905101</v>
      </c>
      <c r="AM1744" s="146"/>
    </row>
    <row r="1745" spans="38:39" x14ac:dyDescent="0.25">
      <c r="AL1745" s="117">
        <v>1906101</v>
      </c>
      <c r="AM1745" s="146"/>
    </row>
    <row r="1746" spans="38:39" x14ac:dyDescent="0.25">
      <c r="AL1746" s="117">
        <v>1906603</v>
      </c>
      <c r="AM1746" s="146"/>
    </row>
    <row r="1747" spans="38:39" x14ac:dyDescent="0.25">
      <c r="AL1747" s="117">
        <v>1910601</v>
      </c>
      <c r="AM1747" s="146"/>
    </row>
    <row r="1748" spans="38:39" x14ac:dyDescent="0.25">
      <c r="AL1748" s="117">
        <v>1912101</v>
      </c>
      <c r="AM1748" s="146"/>
    </row>
    <row r="1749" spans="38:39" x14ac:dyDescent="0.25">
      <c r="AL1749" s="117">
        <v>1912601</v>
      </c>
      <c r="AM1749" s="146"/>
    </row>
    <row r="1750" spans="38:39" x14ac:dyDescent="0.25">
      <c r="AL1750" s="117">
        <v>1914101</v>
      </c>
      <c r="AM1750" s="146"/>
    </row>
    <row r="1751" spans="38:39" x14ac:dyDescent="0.25">
      <c r="AL1751" s="117">
        <v>1914601</v>
      </c>
      <c r="AM1751" s="146"/>
    </row>
    <row r="1752" spans="38:39" x14ac:dyDescent="0.25">
      <c r="AL1752" s="117">
        <v>1918102</v>
      </c>
      <c r="AM1752" s="146"/>
    </row>
    <row r="1753" spans="38:39" x14ac:dyDescent="0.25">
      <c r="AL1753" s="117">
        <v>1922101</v>
      </c>
      <c r="AM1753" s="146"/>
    </row>
    <row r="1754" spans="38:39" x14ac:dyDescent="0.25">
      <c r="AL1754" s="117">
        <v>1922601</v>
      </c>
      <c r="AM1754" s="146"/>
    </row>
    <row r="1755" spans="38:39" x14ac:dyDescent="0.25">
      <c r="AL1755" s="117">
        <v>1928601</v>
      </c>
      <c r="AM1755" s="146"/>
    </row>
    <row r="1756" spans="38:39" x14ac:dyDescent="0.25">
      <c r="AL1756" s="117">
        <v>1929101</v>
      </c>
      <c r="AM1756" s="146"/>
    </row>
    <row r="1757" spans="38:39" x14ac:dyDescent="0.25">
      <c r="AL1757" s="117">
        <v>1930101</v>
      </c>
      <c r="AM1757" s="146"/>
    </row>
    <row r="1758" spans="38:39" x14ac:dyDescent="0.25">
      <c r="AL1758" s="117">
        <v>1930601</v>
      </c>
      <c r="AM1758" s="146"/>
    </row>
    <row r="1759" spans="38:39" x14ac:dyDescent="0.25">
      <c r="AL1759" s="117">
        <v>1930602</v>
      </c>
      <c r="AM1759" s="146"/>
    </row>
    <row r="1760" spans="38:39" x14ac:dyDescent="0.25">
      <c r="AL1760" s="117">
        <v>1930603</v>
      </c>
      <c r="AM1760" s="146"/>
    </row>
    <row r="1761" spans="38:39" x14ac:dyDescent="0.25">
      <c r="AL1761" s="117">
        <v>1935101</v>
      </c>
      <c r="AM1761" s="146"/>
    </row>
    <row r="1762" spans="38:39" x14ac:dyDescent="0.25">
      <c r="AL1762" s="117">
        <v>1935110</v>
      </c>
      <c r="AM1762" s="146"/>
    </row>
    <row r="1763" spans="38:39" x14ac:dyDescent="0.25">
      <c r="AL1763" s="117">
        <v>1935601</v>
      </c>
      <c r="AM1763" s="146"/>
    </row>
    <row r="1764" spans="38:39" x14ac:dyDescent="0.25">
      <c r="AL1764" s="117">
        <v>1935602</v>
      </c>
      <c r="AM1764" s="146"/>
    </row>
    <row r="1765" spans="38:39" x14ac:dyDescent="0.25">
      <c r="AL1765" s="117">
        <v>1935625</v>
      </c>
      <c r="AM1765" s="146"/>
    </row>
    <row r="1766" spans="38:39" x14ac:dyDescent="0.25">
      <c r="AL1766" s="117">
        <v>1939101</v>
      </c>
      <c r="AM1766" s="146"/>
    </row>
    <row r="1767" spans="38:39" x14ac:dyDescent="0.25">
      <c r="AL1767" s="117">
        <v>1939601</v>
      </c>
      <c r="AM1767" s="146"/>
    </row>
    <row r="1768" spans="38:39" x14ac:dyDescent="0.25">
      <c r="AL1768" s="117">
        <v>1940101</v>
      </c>
      <c r="AM1768" s="146"/>
    </row>
    <row r="1769" spans="38:39" x14ac:dyDescent="0.25">
      <c r="AL1769" s="117">
        <v>1940601</v>
      </c>
      <c r="AM1769" s="146"/>
    </row>
    <row r="1770" spans="38:39" x14ac:dyDescent="0.25">
      <c r="AL1770" s="117">
        <v>1943101</v>
      </c>
      <c r="AM1770" s="146"/>
    </row>
    <row r="1771" spans="38:39" x14ac:dyDescent="0.25">
      <c r="AL1771" s="117">
        <v>1972601</v>
      </c>
      <c r="AM1771" s="146"/>
    </row>
    <row r="1772" spans="38:39" x14ac:dyDescent="0.25">
      <c r="AL1772" s="117">
        <v>1973101</v>
      </c>
      <c r="AM1772" s="146"/>
    </row>
    <row r="1773" spans="38:39" x14ac:dyDescent="0.25">
      <c r="AL1773" s="117">
        <v>1973610</v>
      </c>
      <c r="AM1773" s="146"/>
    </row>
    <row r="1774" spans="38:39" x14ac:dyDescent="0.25">
      <c r="AL1774" s="117">
        <v>1973902</v>
      </c>
      <c r="AM1774" s="146"/>
    </row>
    <row r="1775" spans="38:39" x14ac:dyDescent="0.25">
      <c r="AL1775" s="117">
        <v>1974609</v>
      </c>
      <c r="AM1775" s="146"/>
    </row>
    <row r="1776" spans="38:39" x14ac:dyDescent="0.25">
      <c r="AL1776" s="117">
        <v>1974610</v>
      </c>
      <c r="AM1776" s="146"/>
    </row>
    <row r="1777" spans="38:39" x14ac:dyDescent="0.25">
      <c r="AL1777" s="117">
        <v>1975101</v>
      </c>
      <c r="AM1777" s="146"/>
    </row>
    <row r="1778" spans="38:39" x14ac:dyDescent="0.25">
      <c r="AL1778" s="117">
        <v>1975102</v>
      </c>
      <c r="AM1778" s="146"/>
    </row>
    <row r="1779" spans="38:39" x14ac:dyDescent="0.25">
      <c r="AL1779" s="117">
        <v>1975103</v>
      </c>
      <c r="AM1779" s="146"/>
    </row>
    <row r="1780" spans="38:39" x14ac:dyDescent="0.25">
      <c r="AL1780" s="117">
        <v>1975105</v>
      </c>
      <c r="AM1780" s="146"/>
    </row>
    <row r="1781" spans="38:39" x14ac:dyDescent="0.25">
      <c r="AL1781" s="117">
        <v>1975106</v>
      </c>
      <c r="AM1781" s="146"/>
    </row>
    <row r="1782" spans="38:39" x14ac:dyDescent="0.25">
      <c r="AL1782" s="117">
        <v>1975107</v>
      </c>
      <c r="AM1782" s="146"/>
    </row>
    <row r="1783" spans="38:39" x14ac:dyDescent="0.25">
      <c r="AL1783" s="117">
        <v>1975613</v>
      </c>
      <c r="AM1783" s="146"/>
    </row>
    <row r="1784" spans="38:39" x14ac:dyDescent="0.25">
      <c r="AL1784" s="117">
        <v>1976101</v>
      </c>
      <c r="AM1784" s="146"/>
    </row>
    <row r="1785" spans="38:39" x14ac:dyDescent="0.25">
      <c r="AL1785" s="117">
        <v>1976102</v>
      </c>
      <c r="AM1785" s="146"/>
    </row>
    <row r="1786" spans="38:39" x14ac:dyDescent="0.25">
      <c r="AL1786" s="117">
        <v>1976103</v>
      </c>
      <c r="AM1786" s="146"/>
    </row>
    <row r="1787" spans="38:39" x14ac:dyDescent="0.25">
      <c r="AL1787" s="117">
        <v>1976104</v>
      </c>
      <c r="AM1787" s="146"/>
    </row>
    <row r="1788" spans="38:39" x14ac:dyDescent="0.25">
      <c r="AL1788" s="117">
        <v>1976106</v>
      </c>
      <c r="AM1788" s="146"/>
    </row>
    <row r="1789" spans="38:39" x14ac:dyDescent="0.25">
      <c r="AL1789" s="117">
        <v>1976108</v>
      </c>
      <c r="AM1789" s="146"/>
    </row>
    <row r="1790" spans="38:39" x14ac:dyDescent="0.25">
      <c r="AL1790" s="117">
        <v>1976616</v>
      </c>
      <c r="AM1790" s="146"/>
    </row>
    <row r="1791" spans="38:39" x14ac:dyDescent="0.25">
      <c r="AL1791" s="117">
        <v>1976618</v>
      </c>
      <c r="AM1791" s="146"/>
    </row>
    <row r="1792" spans="38:39" x14ac:dyDescent="0.25">
      <c r="AL1792" s="117">
        <v>1976902</v>
      </c>
      <c r="AM1792" s="146"/>
    </row>
    <row r="1793" spans="38:39" x14ac:dyDescent="0.25">
      <c r="AL1793" s="117">
        <v>1977902</v>
      </c>
      <c r="AM1793" s="146"/>
    </row>
    <row r="1794" spans="38:39" x14ac:dyDescent="0.25">
      <c r="AL1794" s="117">
        <v>1978200</v>
      </c>
      <c r="AM1794" s="146"/>
    </row>
    <row r="1795" spans="38:39" x14ac:dyDescent="0.25">
      <c r="AL1795" s="117">
        <v>1978901</v>
      </c>
      <c r="AM1795" s="146"/>
    </row>
    <row r="1796" spans="38:39" x14ac:dyDescent="0.25">
      <c r="AL1796" s="117">
        <v>1981901</v>
      </c>
      <c r="AM1796" s="146"/>
    </row>
    <row r="1797" spans="38:39" x14ac:dyDescent="0.25">
      <c r="AL1797" s="117">
        <v>1986601</v>
      </c>
      <c r="AM1797" s="146"/>
    </row>
    <row r="1798" spans="38:39" x14ac:dyDescent="0.25">
      <c r="AL1798" s="117">
        <v>1986606</v>
      </c>
      <c r="AM1798" s="146"/>
    </row>
    <row r="1799" spans="38:39" x14ac:dyDescent="0.25">
      <c r="AL1799" s="117">
        <v>1986903</v>
      </c>
      <c r="AM1799" s="146"/>
    </row>
    <row r="1800" spans="38:39" x14ac:dyDescent="0.25">
      <c r="AL1800" s="117">
        <v>1986905</v>
      </c>
      <c r="AM1800" s="146"/>
    </row>
    <row r="1801" spans="38:39" x14ac:dyDescent="0.25">
      <c r="AL1801" s="117">
        <v>1987904</v>
      </c>
      <c r="AM1801" s="146"/>
    </row>
    <row r="1802" spans="38:39" x14ac:dyDescent="0.25">
      <c r="AL1802" s="117">
        <v>1988101</v>
      </c>
      <c r="AM1802" s="146"/>
    </row>
    <row r="1803" spans="38:39" x14ac:dyDescent="0.25">
      <c r="AL1803" s="117">
        <v>1988604</v>
      </c>
      <c r="AM1803" s="146"/>
    </row>
    <row r="1804" spans="38:39" x14ac:dyDescent="0.25">
      <c r="AL1804" s="117">
        <v>1988605</v>
      </c>
      <c r="AM1804" s="146"/>
    </row>
    <row r="1805" spans="38:39" x14ac:dyDescent="0.25">
      <c r="AL1805" s="117">
        <v>1989101</v>
      </c>
      <c r="AM1805" s="146"/>
    </row>
    <row r="1806" spans="38:39" x14ac:dyDescent="0.25">
      <c r="AL1806" s="117">
        <v>1989601</v>
      </c>
      <c r="AM1806" s="146"/>
    </row>
    <row r="1807" spans="38:39" x14ac:dyDescent="0.25">
      <c r="AL1807" s="117">
        <v>15040200</v>
      </c>
      <c r="AM1807" s="146"/>
    </row>
    <row r="1808" spans="38:39" x14ac:dyDescent="0.25">
      <c r="AL1808" s="117">
        <v>15040900</v>
      </c>
      <c r="AM1808" s="146"/>
    </row>
    <row r="1809" spans="38:39" x14ac:dyDescent="0.25">
      <c r="AL1809" s="117">
        <v>20020401</v>
      </c>
      <c r="AM1809" s="146"/>
    </row>
    <row r="1810" spans="38:39" x14ac:dyDescent="0.25">
      <c r="AL1810" s="117">
        <v>20020402</v>
      </c>
      <c r="AM1810" s="146"/>
    </row>
    <row r="1811" spans="38:39" x14ac:dyDescent="0.25">
      <c r="AL1811" s="117">
        <v>20020403</v>
      </c>
      <c r="AM1811" s="146"/>
    </row>
    <row r="1812" spans="38:39" x14ac:dyDescent="0.25">
      <c r="AL1812" s="117">
        <v>20020404</v>
      </c>
      <c r="AM1812" s="146"/>
    </row>
    <row r="1813" spans="38:39" x14ac:dyDescent="0.25">
      <c r="AL1813" s="117">
        <v>20020405</v>
      </c>
      <c r="AM1813" s="146"/>
    </row>
    <row r="1814" spans="38:39" x14ac:dyDescent="0.25">
      <c r="AL1814" s="117">
        <v>20020406</v>
      </c>
      <c r="AM1814" s="146"/>
    </row>
    <row r="1815" spans="38:39" x14ac:dyDescent="0.25">
      <c r="AL1815" s="117">
        <v>20030101</v>
      </c>
      <c r="AM1815" s="146"/>
    </row>
    <row r="1816" spans="38:39" x14ac:dyDescent="0.25">
      <c r="AL1816" s="117">
        <v>20030102</v>
      </c>
      <c r="AM1816" s="146"/>
    </row>
    <row r="1817" spans="38:39" x14ac:dyDescent="0.25">
      <c r="AL1817" s="117">
        <v>20030103</v>
      </c>
      <c r="AM1817" s="146"/>
    </row>
    <row r="1818" spans="38:39" x14ac:dyDescent="0.25">
      <c r="AL1818" s="117">
        <v>20030104</v>
      </c>
      <c r="AM1818" s="146"/>
    </row>
    <row r="1819" spans="38:39" x14ac:dyDescent="0.25">
      <c r="AL1819" s="117">
        <v>20030105</v>
      </c>
      <c r="AM1819" s="146"/>
    </row>
    <row r="1820" spans="38:39" x14ac:dyDescent="0.25">
      <c r="AL1820" s="117">
        <v>20030106</v>
      </c>
      <c r="AM1820" s="146"/>
    </row>
    <row r="1821" spans="38:39" x14ac:dyDescent="0.25">
      <c r="AL1821" s="117">
        <v>20030107</v>
      </c>
      <c r="AM1821" s="146"/>
    </row>
    <row r="1822" spans="38:39" x14ac:dyDescent="0.25">
      <c r="AL1822" s="117">
        <v>20030108</v>
      </c>
      <c r="AM1822" s="146"/>
    </row>
    <row r="1823" spans="38:39" x14ac:dyDescent="0.25">
      <c r="AL1823" s="117">
        <v>20030109</v>
      </c>
      <c r="AM1823" s="146"/>
    </row>
    <row r="1824" spans="38:39" x14ac:dyDescent="0.25">
      <c r="AL1824" s="117">
        <v>20030110</v>
      </c>
      <c r="AM1824" s="146"/>
    </row>
    <row r="1825" spans="38:39" x14ac:dyDescent="0.25">
      <c r="AL1825" s="117">
        <v>20050101</v>
      </c>
      <c r="AM1825" s="146"/>
    </row>
    <row r="1826" spans="38:39" x14ac:dyDescent="0.25">
      <c r="AL1826" s="117">
        <v>20050102</v>
      </c>
      <c r="AM1826" s="146"/>
    </row>
    <row r="1827" spans="38:39" x14ac:dyDescent="0.25">
      <c r="AL1827" s="117">
        <v>20050301</v>
      </c>
      <c r="AM1827" s="146"/>
    </row>
    <row r="1828" spans="38:39" x14ac:dyDescent="0.25">
      <c r="AL1828" s="117">
        <v>20050302</v>
      </c>
      <c r="AM1828" s="146"/>
    </row>
    <row r="1829" spans="38:39" x14ac:dyDescent="0.25">
      <c r="AL1829" s="117">
        <v>20050303</v>
      </c>
      <c r="AM1829" s="146"/>
    </row>
    <row r="1830" spans="38:39" x14ac:dyDescent="0.25">
      <c r="AL1830" s="117">
        <v>45110101</v>
      </c>
      <c r="AM1830" s="146"/>
    </row>
    <row r="1831" spans="38:39" x14ac:dyDescent="0.25">
      <c r="AL1831" s="117">
        <v>45110102</v>
      </c>
      <c r="AM1831" s="146"/>
    </row>
    <row r="1832" spans="38:39" x14ac:dyDescent="0.25">
      <c r="AL1832" s="117">
        <v>45110103</v>
      </c>
      <c r="AM1832" s="146"/>
    </row>
    <row r="1833" spans="38:39" x14ac:dyDescent="0.25">
      <c r="AL1833" s="117">
        <v>55060201</v>
      </c>
      <c r="AM1833" s="146"/>
    </row>
    <row r="1834" spans="38:39" x14ac:dyDescent="0.25">
      <c r="AL1834" s="117">
        <v>56124131</v>
      </c>
      <c r="AM1834" s="146"/>
    </row>
    <row r="1835" spans="38:39" x14ac:dyDescent="0.25">
      <c r="AL1835" s="117">
        <v>56124142</v>
      </c>
      <c r="AM1835" s="146"/>
    </row>
    <row r="1836" spans="38:39" x14ac:dyDescent="0.25">
      <c r="AL1836" s="117">
        <v>56124151</v>
      </c>
      <c r="AM1836" s="146"/>
    </row>
    <row r="1837" spans="38:39" x14ac:dyDescent="0.25">
      <c r="AL1837" s="117">
        <v>56124231</v>
      </c>
      <c r="AM1837" s="146"/>
    </row>
    <row r="1838" spans="38:39" x14ac:dyDescent="0.25">
      <c r="AL1838" s="117">
        <v>56124331</v>
      </c>
      <c r="AM1838" s="146"/>
    </row>
    <row r="1839" spans="38:39" x14ac:dyDescent="0.25">
      <c r="AL1839" s="117">
        <v>56124342</v>
      </c>
      <c r="AM1839" s="146"/>
    </row>
    <row r="1840" spans="38:39" x14ac:dyDescent="0.25">
      <c r="AL1840" s="117">
        <v>56124461</v>
      </c>
      <c r="AM1840" s="146"/>
    </row>
    <row r="1841" spans="38:39" x14ac:dyDescent="0.25">
      <c r="AL1841" s="117">
        <v>56124462</v>
      </c>
      <c r="AM1841" s="146"/>
    </row>
    <row r="1842" spans="38:39" x14ac:dyDescent="0.25">
      <c r="AL1842" s="117">
        <v>58401100</v>
      </c>
      <c r="AM1842" s="146"/>
    </row>
    <row r="1843" spans="38:39" x14ac:dyDescent="0.25">
      <c r="AL1843" s="117">
        <v>58401601</v>
      </c>
      <c r="AM1843" s="146"/>
    </row>
    <row r="1844" spans="38:39" x14ac:dyDescent="0.25">
      <c r="AL1844" s="117">
        <v>58401701</v>
      </c>
      <c r="AM1844" s="146"/>
    </row>
    <row r="1845" spans="38:39" x14ac:dyDescent="0.25">
      <c r="AL1845" s="117">
        <v>58401801</v>
      </c>
      <c r="AM1845" s="146"/>
    </row>
    <row r="1846" spans="38:39" x14ac:dyDescent="0.25">
      <c r="AL1846" s="117">
        <v>58401901</v>
      </c>
      <c r="AM1846" s="146"/>
    </row>
    <row r="1847" spans="38:39" x14ac:dyDescent="0.25">
      <c r="AL1847" s="117">
        <v>58401902</v>
      </c>
      <c r="AM1847" s="146"/>
    </row>
    <row r="1848" spans="38:39" x14ac:dyDescent="0.25">
      <c r="AL1848" s="117">
        <v>58401903</v>
      </c>
      <c r="AM1848" s="146"/>
    </row>
    <row r="1849" spans="38:39" x14ac:dyDescent="0.25">
      <c r="AL1849" s="117">
        <v>58402101</v>
      </c>
      <c r="AM1849" s="146"/>
    </row>
    <row r="1850" spans="38:39" x14ac:dyDescent="0.25">
      <c r="AL1850" s="117">
        <v>58402102</v>
      </c>
      <c r="AM1850" s="146"/>
    </row>
    <row r="1851" spans="38:39" x14ac:dyDescent="0.25">
      <c r="AL1851" s="117">
        <v>58402201</v>
      </c>
      <c r="AM1851" s="146"/>
    </row>
    <row r="1852" spans="38:39" x14ac:dyDescent="0.25">
      <c r="AL1852" s="117">
        <v>58402301</v>
      </c>
      <c r="AM1852" s="146"/>
    </row>
    <row r="1853" spans="38:39" x14ac:dyDescent="0.25">
      <c r="AL1853" s="117">
        <v>60031401</v>
      </c>
      <c r="AM1853" s="146"/>
    </row>
    <row r="1854" spans="38:39" x14ac:dyDescent="0.25">
      <c r="AL1854" s="117">
        <v>60031402</v>
      </c>
      <c r="AM1854" s="146"/>
    </row>
    <row r="1855" spans="38:39" x14ac:dyDescent="0.25">
      <c r="AL1855" s="117">
        <v>60031403</v>
      </c>
      <c r="AM1855" s="146"/>
    </row>
    <row r="1856" spans="38:39" x14ac:dyDescent="0.25">
      <c r="AL1856" s="117">
        <v>60031461</v>
      </c>
      <c r="AM1856" s="146"/>
    </row>
    <row r="1857" spans="38:39" x14ac:dyDescent="0.25">
      <c r="AL1857" s="117">
        <v>60031463</v>
      </c>
      <c r="AM1857" s="146"/>
    </row>
    <row r="1858" spans="38:39" x14ac:dyDescent="0.25">
      <c r="AL1858" s="117">
        <v>60031465</v>
      </c>
      <c r="AM1858" s="146"/>
    </row>
    <row r="1859" spans="38:39" x14ac:dyDescent="0.25">
      <c r="AL1859" s="117">
        <v>60040101</v>
      </c>
      <c r="AM1859" s="146"/>
    </row>
    <row r="1860" spans="38:39" x14ac:dyDescent="0.25">
      <c r="AL1860" s="117">
        <v>60040102</v>
      </c>
      <c r="AM1860" s="146"/>
    </row>
    <row r="1861" spans="38:39" x14ac:dyDescent="0.25">
      <c r="AL1861" s="117">
        <v>60040103</v>
      </c>
      <c r="AM1861" s="146"/>
    </row>
    <row r="1862" spans="38:39" x14ac:dyDescent="0.25">
      <c r="AL1862" s="117">
        <v>60040104</v>
      </c>
      <c r="AM1862" s="146"/>
    </row>
    <row r="1863" spans="38:39" x14ac:dyDescent="0.25">
      <c r="AL1863" s="117">
        <v>60040105</v>
      </c>
      <c r="AM1863" s="146"/>
    </row>
    <row r="1864" spans="38:39" x14ac:dyDescent="0.25">
      <c r="AL1864" s="117">
        <v>60040301</v>
      </c>
      <c r="AM1864" s="146"/>
    </row>
    <row r="1865" spans="38:39" x14ac:dyDescent="0.25">
      <c r="AL1865" s="117">
        <v>60040303</v>
      </c>
      <c r="AM1865" s="146"/>
    </row>
    <row r="1866" spans="38:39" x14ac:dyDescent="0.25">
      <c r="AL1866" s="117">
        <v>60040305</v>
      </c>
      <c r="AM1866" s="146"/>
    </row>
    <row r="1867" spans="38:39" x14ac:dyDescent="0.25">
      <c r="AL1867" s="117">
        <v>70010101</v>
      </c>
      <c r="AM1867" s="146"/>
    </row>
    <row r="1868" spans="38:39" x14ac:dyDescent="0.25">
      <c r="AL1868" s="117">
        <v>70010102</v>
      </c>
      <c r="AM1868" s="146"/>
    </row>
    <row r="1869" spans="38:39" x14ac:dyDescent="0.25">
      <c r="AL1869" s="117">
        <v>70010103</v>
      </c>
      <c r="AM1869" s="146"/>
    </row>
    <row r="1870" spans="38:39" x14ac:dyDescent="0.25">
      <c r="AL1870" s="117">
        <v>70010104</v>
      </c>
      <c r="AM1870" s="146"/>
    </row>
    <row r="1871" spans="38:39" x14ac:dyDescent="0.25">
      <c r="AL1871" s="117">
        <v>70010105</v>
      </c>
      <c r="AM1871" s="146"/>
    </row>
    <row r="1872" spans="38:39" x14ac:dyDescent="0.25">
      <c r="AL1872" s="117">
        <v>70010106</v>
      </c>
      <c r="AM1872" s="146"/>
    </row>
    <row r="1873" spans="38:39" x14ac:dyDescent="0.25">
      <c r="AL1873" s="117">
        <v>70010307</v>
      </c>
      <c r="AM1873" s="146"/>
    </row>
    <row r="1874" spans="38:39" x14ac:dyDescent="0.25">
      <c r="AL1874" s="117">
        <v>70010408</v>
      </c>
      <c r="AM1874" s="146"/>
    </row>
    <row r="1875" spans="38:39" x14ac:dyDescent="0.25">
      <c r="AL1875" s="117">
        <v>70010609</v>
      </c>
      <c r="AM1875" s="146"/>
    </row>
    <row r="1876" spans="38:39" x14ac:dyDescent="0.25">
      <c r="AL1876" s="117">
        <v>70010610</v>
      </c>
      <c r="AM1876" s="146"/>
    </row>
    <row r="1877" spans="38:39" x14ac:dyDescent="0.25">
      <c r="AL1877" s="117">
        <v>70010611</v>
      </c>
      <c r="AM1877" s="146"/>
    </row>
    <row r="1878" spans="38:39" x14ac:dyDescent="0.25">
      <c r="AL1878" s="117">
        <v>70010612</v>
      </c>
      <c r="AM1878" s="146"/>
    </row>
    <row r="1879" spans="38:39" x14ac:dyDescent="0.25">
      <c r="AL1879" s="117">
        <v>70010613</v>
      </c>
      <c r="AM1879" s="146"/>
    </row>
    <row r="1880" spans="38:39" x14ac:dyDescent="0.25">
      <c r="AL1880" s="117">
        <v>70010614</v>
      </c>
      <c r="AM1880" s="146"/>
    </row>
    <row r="1881" spans="38:39" x14ac:dyDescent="0.25">
      <c r="AL1881" s="117">
        <v>70010615</v>
      </c>
      <c r="AM1881" s="146"/>
    </row>
    <row r="1882" spans="38:39" x14ac:dyDescent="0.25">
      <c r="AL1882" s="117">
        <v>70010616</v>
      </c>
      <c r="AM1882" s="146"/>
    </row>
    <row r="1883" spans="38:39" x14ac:dyDescent="0.25">
      <c r="AL1883" s="117">
        <v>70010617</v>
      </c>
      <c r="AM1883" s="146"/>
    </row>
    <row r="1884" spans="38:39" x14ac:dyDescent="0.25">
      <c r="AL1884" s="117">
        <v>70010618</v>
      </c>
      <c r="AM1884" s="146"/>
    </row>
    <row r="1885" spans="38:39" x14ac:dyDescent="0.25">
      <c r="AL1885" s="117">
        <v>70010619</v>
      </c>
      <c r="AM1885" s="146"/>
    </row>
    <row r="1886" spans="38:39" x14ac:dyDescent="0.25">
      <c r="AL1886" s="117">
        <v>70010620</v>
      </c>
      <c r="AM1886" s="146"/>
    </row>
    <row r="1887" spans="38:39" x14ac:dyDescent="0.25">
      <c r="AL1887" s="117">
        <v>70010621</v>
      </c>
      <c r="AM1887" s="146"/>
    </row>
    <row r="1888" spans="38:39" x14ac:dyDescent="0.25">
      <c r="AL1888" s="117">
        <v>70010622</v>
      </c>
      <c r="AM1888" s="146"/>
    </row>
    <row r="1889" spans="38:39" x14ac:dyDescent="0.25">
      <c r="AL1889" s="117">
        <v>70010623</v>
      </c>
      <c r="AM1889" s="146"/>
    </row>
    <row r="1890" spans="38:39" x14ac:dyDescent="0.25">
      <c r="AL1890" s="117">
        <v>70010624</v>
      </c>
      <c r="AM1890" s="146"/>
    </row>
    <row r="1891" spans="38:39" x14ac:dyDescent="0.25">
      <c r="AL1891" s="117">
        <v>70010625</v>
      </c>
      <c r="AM1891" s="146"/>
    </row>
    <row r="1892" spans="38:39" x14ac:dyDescent="0.25">
      <c r="AL1892" s="117">
        <v>70010626</v>
      </c>
      <c r="AM1892" s="146"/>
    </row>
    <row r="1893" spans="38:39" x14ac:dyDescent="0.25">
      <c r="AL1893" s="117">
        <v>70010690</v>
      </c>
      <c r="AM1893" s="146"/>
    </row>
    <row r="1894" spans="38:39" x14ac:dyDescent="0.25">
      <c r="AL1894" s="117">
        <v>70010827</v>
      </c>
      <c r="AM1894" s="146"/>
    </row>
    <row r="1895" spans="38:39" x14ac:dyDescent="0.25">
      <c r="AL1895" s="117">
        <v>70010830</v>
      </c>
      <c r="AM1895" s="146"/>
    </row>
    <row r="1896" spans="38:39" x14ac:dyDescent="0.25">
      <c r="AL1896" s="117">
        <v>70010931</v>
      </c>
      <c r="AM1896" s="146"/>
    </row>
    <row r="1897" spans="38:39" x14ac:dyDescent="0.25">
      <c r="AL1897" s="117">
        <v>70011032</v>
      </c>
      <c r="AM1897" s="146"/>
    </row>
    <row r="1898" spans="38:39" x14ac:dyDescent="0.25">
      <c r="AL1898" s="117">
        <v>70011133</v>
      </c>
      <c r="AM1898" s="146"/>
    </row>
    <row r="1899" spans="38:39" x14ac:dyDescent="0.25">
      <c r="AL1899" s="117">
        <v>70011635</v>
      </c>
      <c r="AM1899" s="146"/>
    </row>
    <row r="1900" spans="38:39" x14ac:dyDescent="0.25">
      <c r="AL1900" s="117">
        <v>70011693</v>
      </c>
      <c r="AM1900" s="146"/>
    </row>
    <row r="1901" spans="38:39" x14ac:dyDescent="0.25">
      <c r="AL1901" s="117">
        <v>70011736</v>
      </c>
      <c r="AM1901" s="146"/>
    </row>
    <row r="1902" spans="38:39" x14ac:dyDescent="0.25">
      <c r="AL1902" s="117">
        <v>70011937</v>
      </c>
      <c r="AM1902" s="146"/>
    </row>
    <row r="1903" spans="38:39" x14ac:dyDescent="0.25">
      <c r="AL1903" s="117">
        <v>70012538</v>
      </c>
      <c r="AM1903" s="146"/>
    </row>
    <row r="1904" spans="38:39" x14ac:dyDescent="0.25">
      <c r="AL1904" s="117">
        <v>70012539</v>
      </c>
      <c r="AM1904" s="146"/>
    </row>
    <row r="1905" spans="38:39" x14ac:dyDescent="0.25">
      <c r="AL1905" s="117">
        <v>70012540</v>
      </c>
      <c r="AM1905" s="146"/>
    </row>
    <row r="1906" spans="38:39" x14ac:dyDescent="0.25">
      <c r="AL1906" s="117">
        <v>70012541</v>
      </c>
      <c r="AM1906" s="146"/>
    </row>
    <row r="1907" spans="38:39" x14ac:dyDescent="0.25">
      <c r="AL1907" s="117">
        <v>70012542</v>
      </c>
      <c r="AM1907" s="146"/>
    </row>
    <row r="1908" spans="38:39" x14ac:dyDescent="0.25">
      <c r="AL1908" s="117">
        <v>70012543</v>
      </c>
      <c r="AM1908" s="146"/>
    </row>
    <row r="1909" spans="38:39" x14ac:dyDescent="0.25">
      <c r="AL1909" s="117">
        <v>70012567</v>
      </c>
      <c r="AM1909" s="146"/>
    </row>
    <row r="1910" spans="38:39" x14ac:dyDescent="0.25">
      <c r="AL1910" s="117">
        <v>70012587</v>
      </c>
      <c r="AM1910" s="146"/>
    </row>
    <row r="1911" spans="38:39" x14ac:dyDescent="0.25">
      <c r="AL1911" s="117">
        <v>70012594</v>
      </c>
      <c r="AM1911" s="146"/>
    </row>
    <row r="1912" spans="38:39" x14ac:dyDescent="0.25">
      <c r="AL1912" s="117">
        <v>70012644</v>
      </c>
      <c r="AM1912" s="146"/>
    </row>
    <row r="1913" spans="38:39" x14ac:dyDescent="0.25">
      <c r="AL1913" s="117">
        <v>70012645</v>
      </c>
      <c r="AM1913" s="146"/>
    </row>
    <row r="1914" spans="38:39" x14ac:dyDescent="0.25">
      <c r="AL1914" s="117">
        <v>70012646</v>
      </c>
      <c r="AM1914" s="146"/>
    </row>
    <row r="1915" spans="38:39" x14ac:dyDescent="0.25">
      <c r="AL1915" s="117">
        <v>70012647</v>
      </c>
      <c r="AM1915" s="146"/>
    </row>
    <row r="1916" spans="38:39" x14ac:dyDescent="0.25">
      <c r="AL1916" s="117">
        <v>70012648</v>
      </c>
      <c r="AM1916" s="146"/>
    </row>
    <row r="1917" spans="38:39" x14ac:dyDescent="0.25">
      <c r="AL1917" s="117">
        <v>70012649</v>
      </c>
      <c r="AM1917" s="146"/>
    </row>
    <row r="1918" spans="38:39" x14ac:dyDescent="0.25">
      <c r="AL1918" s="117">
        <v>70012668</v>
      </c>
      <c r="AM1918" s="146"/>
    </row>
    <row r="1919" spans="38:39" x14ac:dyDescent="0.25">
      <c r="AL1919" s="117">
        <v>70012688</v>
      </c>
      <c r="AM1919" s="146"/>
    </row>
    <row r="1920" spans="38:39" x14ac:dyDescent="0.25">
      <c r="AL1920" s="117">
        <v>70013450</v>
      </c>
      <c r="AM1920" s="146"/>
    </row>
    <row r="1921" spans="38:39" x14ac:dyDescent="0.25">
      <c r="AL1921" s="117">
        <v>70013451</v>
      </c>
      <c r="AM1921" s="146"/>
    </row>
    <row r="1922" spans="38:39" x14ac:dyDescent="0.25">
      <c r="AL1922" s="117">
        <v>70013452</v>
      </c>
      <c r="AM1922" s="146"/>
    </row>
    <row r="1923" spans="38:39" x14ac:dyDescent="0.25">
      <c r="AL1923" s="117">
        <v>70013453</v>
      </c>
      <c r="AM1923" s="146"/>
    </row>
    <row r="1924" spans="38:39" x14ac:dyDescent="0.25">
      <c r="AL1924" s="117">
        <v>70013454</v>
      </c>
      <c r="AM1924" s="146"/>
    </row>
    <row r="1925" spans="38:39" x14ac:dyDescent="0.25">
      <c r="AL1925" s="117">
        <v>70013455</v>
      </c>
      <c r="AM1925" s="146"/>
    </row>
    <row r="1926" spans="38:39" x14ac:dyDescent="0.25">
      <c r="AL1926" s="117">
        <v>70013469</v>
      </c>
      <c r="AM1926" s="146"/>
    </row>
    <row r="1927" spans="38:39" x14ac:dyDescent="0.25">
      <c r="AL1927" s="117">
        <v>70013476</v>
      </c>
      <c r="AM1927" s="146"/>
    </row>
    <row r="1928" spans="38:39" x14ac:dyDescent="0.25">
      <c r="AL1928" s="117">
        <v>70013489</v>
      </c>
      <c r="AM1928" s="146"/>
    </row>
    <row r="1929" spans="38:39" x14ac:dyDescent="0.25">
      <c r="AL1929" s="117">
        <v>70013492</v>
      </c>
      <c r="AM1929" s="146"/>
    </row>
    <row r="1930" spans="38:39" x14ac:dyDescent="0.25">
      <c r="AL1930" s="117">
        <v>70015470</v>
      </c>
      <c r="AM1930" s="146"/>
    </row>
    <row r="1931" spans="38:39" x14ac:dyDescent="0.25">
      <c r="AL1931" s="117">
        <v>70016071</v>
      </c>
      <c r="AM1931" s="146"/>
    </row>
    <row r="1932" spans="38:39" x14ac:dyDescent="0.25">
      <c r="AL1932" s="117">
        <v>70016672</v>
      </c>
      <c r="AM1932" s="146"/>
    </row>
    <row r="1933" spans="38:39" x14ac:dyDescent="0.25">
      <c r="AL1933" s="117">
        <v>70017173</v>
      </c>
      <c r="AM1933" s="146"/>
    </row>
    <row r="1934" spans="38:39" x14ac:dyDescent="0.25">
      <c r="AL1934" s="117">
        <v>70017956</v>
      </c>
      <c r="AM1934" s="146"/>
    </row>
    <row r="1935" spans="38:39" x14ac:dyDescent="0.25">
      <c r="AL1935" s="117">
        <v>70017957</v>
      </c>
      <c r="AM1935" s="146"/>
    </row>
    <row r="1936" spans="38:39" x14ac:dyDescent="0.25">
      <c r="AL1936" s="117">
        <v>70017958</v>
      </c>
      <c r="AM1936" s="146"/>
    </row>
    <row r="1937" spans="38:39" x14ac:dyDescent="0.25">
      <c r="AL1937" s="117">
        <v>70017959</v>
      </c>
      <c r="AM1937" s="146"/>
    </row>
    <row r="1938" spans="38:39" x14ac:dyDescent="0.25">
      <c r="AL1938" s="117">
        <v>70017960</v>
      </c>
      <c r="AM1938" s="146"/>
    </row>
    <row r="1939" spans="38:39" x14ac:dyDescent="0.25">
      <c r="AL1939" s="117">
        <v>70017961</v>
      </c>
      <c r="AM1939" s="146"/>
    </row>
    <row r="1940" spans="38:39" x14ac:dyDescent="0.25">
      <c r="AL1940" s="117">
        <v>70017962</v>
      </c>
      <c r="AM1940" s="146"/>
    </row>
    <row r="1941" spans="38:39" x14ac:dyDescent="0.25">
      <c r="AL1941" s="117">
        <v>70017963</v>
      </c>
      <c r="AM1941" s="146"/>
    </row>
    <row r="1942" spans="38:39" x14ac:dyDescent="0.25">
      <c r="AL1942" s="117">
        <v>70017975</v>
      </c>
      <c r="AM1942" s="146"/>
    </row>
    <row r="1943" spans="38:39" x14ac:dyDescent="0.25">
      <c r="AL1943" s="117">
        <v>70017991</v>
      </c>
      <c r="AM1943" s="146"/>
    </row>
    <row r="1944" spans="38:39" x14ac:dyDescent="0.25">
      <c r="AL1944" s="117">
        <v>70019064</v>
      </c>
      <c r="AM1944" s="146"/>
    </row>
    <row r="1945" spans="38:39" x14ac:dyDescent="0.25">
      <c r="AL1945" s="117">
        <v>70019865</v>
      </c>
      <c r="AM1945" s="146"/>
    </row>
    <row r="1946" spans="38:39" x14ac:dyDescent="0.25">
      <c r="AL1946" s="117">
        <v>70020101</v>
      </c>
      <c r="AM1946" s="146"/>
    </row>
    <row r="1947" spans="38:39" x14ac:dyDescent="0.25">
      <c r="AL1947" s="117">
        <v>70020102</v>
      </c>
      <c r="AM1947" s="146"/>
    </row>
    <row r="1948" spans="38:39" x14ac:dyDescent="0.25">
      <c r="AL1948" s="117">
        <v>70020201</v>
      </c>
      <c r="AM1948" s="146"/>
    </row>
    <row r="1949" spans="38:39" x14ac:dyDescent="0.25">
      <c r="AL1949" s="117">
        <v>70020202</v>
      </c>
      <c r="AM1949" s="146"/>
    </row>
    <row r="1950" spans="38:39" x14ac:dyDescent="0.25">
      <c r="AL1950" s="117">
        <v>70020203</v>
      </c>
      <c r="AM1950" s="146"/>
    </row>
    <row r="1951" spans="38:39" x14ac:dyDescent="0.25">
      <c r="AL1951" s="117">
        <v>70020204</v>
      </c>
      <c r="AM1951" s="146"/>
    </row>
    <row r="1952" spans="38:39" x14ac:dyDescent="0.25">
      <c r="AL1952" s="117">
        <v>70020205</v>
      </c>
      <c r="AM1952" s="146"/>
    </row>
    <row r="1953" spans="38:39" x14ac:dyDescent="0.25">
      <c r="AL1953" s="117">
        <v>70020206</v>
      </c>
      <c r="AM1953" s="146"/>
    </row>
    <row r="1954" spans="38:39" x14ac:dyDescent="0.25">
      <c r="AL1954" s="117">
        <v>70020207</v>
      </c>
      <c r="AM1954" s="146"/>
    </row>
    <row r="1955" spans="38:39" x14ac:dyDescent="0.25">
      <c r="AL1955" s="117">
        <v>70020208</v>
      </c>
      <c r="AM1955" s="146"/>
    </row>
    <row r="1956" spans="38:39" x14ac:dyDescent="0.25">
      <c r="AL1956" s="117">
        <v>70020209</v>
      </c>
      <c r="AM1956" s="146"/>
    </row>
    <row r="1957" spans="38:39" x14ac:dyDescent="0.25">
      <c r="AL1957" s="117">
        <v>70020301</v>
      </c>
      <c r="AM1957" s="146"/>
    </row>
    <row r="1958" spans="38:39" x14ac:dyDescent="0.25">
      <c r="AL1958" s="117">
        <v>70020302</v>
      </c>
      <c r="AM1958" s="146"/>
    </row>
    <row r="1959" spans="38:39" x14ac:dyDescent="0.25">
      <c r="AL1959" s="117">
        <v>70020306</v>
      </c>
      <c r="AM1959" s="146"/>
    </row>
    <row r="1960" spans="38:39" x14ac:dyDescent="0.25">
      <c r="AL1960" s="117">
        <v>70020307</v>
      </c>
      <c r="AM1960" s="146"/>
    </row>
    <row r="1961" spans="38:39" x14ac:dyDescent="0.25">
      <c r="AL1961" s="117">
        <v>70020308</v>
      </c>
      <c r="AM1961" s="146"/>
    </row>
    <row r="1962" spans="38:39" x14ac:dyDescent="0.25">
      <c r="AL1962" s="117">
        <v>70020309</v>
      </c>
      <c r="AM1962" s="146"/>
    </row>
    <row r="1963" spans="38:39" x14ac:dyDescent="0.25">
      <c r="AL1963" s="117">
        <v>70020311</v>
      </c>
      <c r="AM1963" s="146"/>
    </row>
    <row r="1964" spans="38:39" x14ac:dyDescent="0.25">
      <c r="AL1964" s="117">
        <v>3501010151</v>
      </c>
      <c r="AM1964" s="146"/>
    </row>
    <row r="1965" spans="38:39" x14ac:dyDescent="0.25">
      <c r="AL1965" s="117">
        <v>3501010152</v>
      </c>
      <c r="AM1965" s="146"/>
    </row>
    <row r="1966" spans="38:39" x14ac:dyDescent="0.25">
      <c r="AL1966" s="117">
        <v>3501010153</v>
      </c>
      <c r="AM1966" s="146"/>
    </row>
    <row r="1967" spans="38:39" x14ac:dyDescent="0.25">
      <c r="AL1967" s="117">
        <v>3501010154</v>
      </c>
      <c r="AM1967" s="146"/>
    </row>
    <row r="1968" spans="38:39" x14ac:dyDescent="0.25">
      <c r="AL1968" s="117">
        <v>3501010155</v>
      </c>
      <c r="AM1968" s="146"/>
    </row>
    <row r="1969" spans="38:39" x14ac:dyDescent="0.25">
      <c r="AL1969" s="117">
        <v>3501010156</v>
      </c>
      <c r="AM1969" s="146"/>
    </row>
    <row r="1970" spans="38:39" x14ac:dyDescent="0.25">
      <c r="AL1970" s="117">
        <v>3501010157</v>
      </c>
      <c r="AM1970" s="146"/>
    </row>
    <row r="1971" spans="38:39" x14ac:dyDescent="0.25">
      <c r="AL1971" s="117">
        <v>3501010251</v>
      </c>
      <c r="AM1971" s="146"/>
    </row>
    <row r="1972" spans="38:39" x14ac:dyDescent="0.25">
      <c r="AL1972" s="117">
        <v>3501010252</v>
      </c>
      <c r="AM1972" s="146"/>
    </row>
    <row r="1973" spans="38:39" x14ac:dyDescent="0.25">
      <c r="AL1973" s="117">
        <v>3501010253</v>
      </c>
      <c r="AM1973" s="146"/>
    </row>
    <row r="1974" spans="38:39" x14ac:dyDescent="0.25">
      <c r="AL1974" s="117">
        <v>3501010254</v>
      </c>
      <c r="AM1974" s="146"/>
    </row>
    <row r="1975" spans="38:39" x14ac:dyDescent="0.25">
      <c r="AL1975" s="117">
        <v>3501010255</v>
      </c>
      <c r="AM1975" s="146"/>
    </row>
    <row r="1976" spans="38:39" x14ac:dyDescent="0.25">
      <c r="AL1976" s="117">
        <v>3501010256</v>
      </c>
      <c r="AM1976" s="146"/>
    </row>
    <row r="1977" spans="38:39" x14ac:dyDescent="0.25">
      <c r="AL1977" s="117">
        <v>3501010257</v>
      </c>
      <c r="AM1977" s="146"/>
    </row>
    <row r="1978" spans="38:39" x14ac:dyDescent="0.25">
      <c r="AL1978" s="117">
        <v>5640321101</v>
      </c>
      <c r="AM1978" s="146"/>
    </row>
    <row r="1979" spans="38:39" x14ac:dyDescent="0.25">
      <c r="AL1979" s="117">
        <v>5640321301</v>
      </c>
      <c r="AM1979" s="146"/>
    </row>
    <row r="1980" spans="38:39" x14ac:dyDescent="0.25">
      <c r="AL1980" s="117">
        <v>5640321302</v>
      </c>
      <c r="AM1980" s="146"/>
    </row>
    <row r="1981" spans="38:39" x14ac:dyDescent="0.25">
      <c r="AL1981" s="117">
        <v>5640321303</v>
      </c>
      <c r="AM1981" s="146"/>
    </row>
    <row r="1982" spans="38:39" x14ac:dyDescent="0.25">
      <c r="AL1982" s="117">
        <v>5640321601</v>
      </c>
      <c r="AM1982" s="146"/>
    </row>
    <row r="1983" spans="38:39" x14ac:dyDescent="0.25">
      <c r="AL1983" s="117">
        <v>5640321701</v>
      </c>
      <c r="AM1983" s="146"/>
    </row>
    <row r="1984" spans="38:39" x14ac:dyDescent="0.25">
      <c r="AL1984" s="117">
        <v>5640321801</v>
      </c>
      <c r="AM1984" s="146"/>
    </row>
    <row r="1985" spans="38:39" x14ac:dyDescent="0.25">
      <c r="AL1985" s="117">
        <v>5640321802</v>
      </c>
      <c r="AM1985" s="146"/>
    </row>
    <row r="1986" spans="38:39" x14ac:dyDescent="0.25">
      <c r="AL1986" s="117">
        <v>5640321901</v>
      </c>
      <c r="AM1986" s="146"/>
    </row>
    <row r="1987" spans="38:39" x14ac:dyDescent="0.25">
      <c r="AL1987" s="117">
        <v>5640321902</v>
      </c>
      <c r="AM1987" s="146"/>
    </row>
    <row r="1988" spans="38:39" x14ac:dyDescent="0.25">
      <c r="AL1988" s="117">
        <v>5640321903</v>
      </c>
      <c r="AM1988" s="146"/>
    </row>
    <row r="1989" spans="38:39" x14ac:dyDescent="0.25">
      <c r="AL1989" s="117">
        <v>5640322101</v>
      </c>
      <c r="AM1989" s="146"/>
    </row>
    <row r="1990" spans="38:39" x14ac:dyDescent="0.25">
      <c r="AL1990" s="117">
        <v>5640322102</v>
      </c>
      <c r="AM1990" s="146"/>
    </row>
    <row r="1991" spans="38:39" x14ac:dyDescent="0.25">
      <c r="AL1991" s="117">
        <v>5640322201</v>
      </c>
      <c r="AM1991" s="146"/>
    </row>
    <row r="1992" spans="38:39" x14ac:dyDescent="0.25">
      <c r="AL1992" s="117">
        <v>5640322301</v>
      </c>
      <c r="AM1992" s="146"/>
    </row>
    <row r="1993" spans="38:39" x14ac:dyDescent="0.25">
      <c r="AL1993" s="117">
        <v>6004020101</v>
      </c>
      <c r="AM1993" s="146"/>
    </row>
    <row r="1994" spans="38:39" x14ac:dyDescent="0.25">
      <c r="AL1994" s="117">
        <v>6004020102</v>
      </c>
      <c r="AM1994" s="146"/>
    </row>
    <row r="1995" spans="38:39" x14ac:dyDescent="0.25">
      <c r="AL1995" s="117">
        <v>6004020103</v>
      </c>
      <c r="AM1995" s="146"/>
    </row>
    <row r="1996" spans="38:39" x14ac:dyDescent="0.25">
      <c r="AL1996" s="117">
        <v>6004020201</v>
      </c>
      <c r="AM1996" s="146"/>
    </row>
    <row r="1997" spans="38:39" x14ac:dyDescent="0.25">
      <c r="AL1997" s="117">
        <v>6004020202</v>
      </c>
      <c r="AM1997" s="146"/>
    </row>
    <row r="1998" spans="38:39" x14ac:dyDescent="0.25">
      <c r="AL1998" s="117">
        <v>6004020203</v>
      </c>
      <c r="AM1998" s="146"/>
    </row>
    <row r="1999" spans="38:39" x14ac:dyDescent="0.25">
      <c r="AL1999" s="117">
        <v>6004020204</v>
      </c>
      <c r="AM1999" s="146"/>
    </row>
    <row r="2000" spans="38:39" x14ac:dyDescent="0.25">
      <c r="AL2000" s="117">
        <v>6004020301</v>
      </c>
      <c r="AM2000" s="146"/>
    </row>
    <row r="2001" spans="38:39" x14ac:dyDescent="0.25">
      <c r="AL2001" s="117">
        <v>6004020302</v>
      </c>
      <c r="AM2001" s="146"/>
    </row>
    <row r="2002" spans="38:39" x14ac:dyDescent="0.25">
      <c r="AL2002" s="117">
        <v>6004030201</v>
      </c>
      <c r="AM2002" s="146"/>
    </row>
    <row r="2003" spans="38:39" x14ac:dyDescent="0.25">
      <c r="AL2003" s="117">
        <v>6004030202</v>
      </c>
      <c r="AM2003" s="146"/>
    </row>
    <row r="2004" spans="38:39" x14ac:dyDescent="0.25">
      <c r="AL2004" s="117">
        <v>6004030203</v>
      </c>
      <c r="AM2004" s="146"/>
    </row>
    <row r="2005" spans="38:39" x14ac:dyDescent="0.25">
      <c r="AL2005" s="117">
        <v>6004030204</v>
      </c>
      <c r="AM2005" s="146"/>
    </row>
    <row r="2006" spans="38:39" x14ac:dyDescent="0.25">
      <c r="AL2006" s="117">
        <v>6004030601</v>
      </c>
      <c r="AM2006" s="146"/>
    </row>
    <row r="2007" spans="38:39" x14ac:dyDescent="0.25">
      <c r="AL2007" s="117">
        <v>6004030602</v>
      </c>
      <c r="AM2007" s="146"/>
    </row>
  </sheetData>
  <sortState ref="F4:F164">
    <sortCondition ref="F4"/>
  </sortState>
  <phoneticPr fontId="30" type="noConversion"/>
  <conditionalFormatting sqref="AL2:AM2007">
    <cfRule type="duplicateValues" dxfId="0" priority="1"/>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FEAEF-6887-4C4B-93E1-335157735238}">
  <sheetPr>
    <tabColor rgb="FF92D050"/>
  </sheetPr>
  <dimension ref="A1:F2887"/>
  <sheetViews>
    <sheetView workbookViewId="0">
      <selection activeCell="A123" sqref="A123"/>
    </sheetView>
  </sheetViews>
  <sheetFormatPr defaultRowHeight="15" x14ac:dyDescent="0.25"/>
  <cols>
    <col min="1" max="1" width="41.28515625" customWidth="1"/>
    <col min="2" max="2" width="19.42578125" bestFit="1" customWidth="1"/>
    <col min="4" max="4" width="68.42578125" bestFit="1" customWidth="1"/>
    <col min="6" max="6" width="57.28515625" bestFit="1" customWidth="1"/>
  </cols>
  <sheetData>
    <row r="1" spans="1:6" ht="16.5" thickBot="1" x14ac:dyDescent="0.3">
      <c r="A1" s="119" t="s">
        <v>5958</v>
      </c>
      <c r="B1" s="118" t="s">
        <v>4870</v>
      </c>
      <c r="D1" s="118" t="s">
        <v>4871</v>
      </c>
      <c r="F1" s="125" t="s">
        <v>5509</v>
      </c>
    </row>
    <row r="2" spans="1:6" ht="15.75" thickBot="1" x14ac:dyDescent="0.3">
      <c r="A2" s="120" t="s">
        <v>2006</v>
      </c>
      <c r="B2" s="123">
        <v>100</v>
      </c>
      <c r="D2" s="124" t="s">
        <v>4872</v>
      </c>
      <c r="F2" s="126" t="s">
        <v>5510</v>
      </c>
    </row>
    <row r="3" spans="1:6" ht="15.75" thickBot="1" x14ac:dyDescent="0.3">
      <c r="A3" s="121" t="s">
        <v>2007</v>
      </c>
      <c r="B3" s="123">
        <v>101</v>
      </c>
      <c r="D3" s="124" t="s">
        <v>4873</v>
      </c>
      <c r="F3" s="126" t="s">
        <v>5511</v>
      </c>
    </row>
    <row r="4" spans="1:6" ht="15.75" thickBot="1" x14ac:dyDescent="0.3">
      <c r="A4" s="121" t="s">
        <v>2008</v>
      </c>
      <c r="B4" s="123">
        <v>102</v>
      </c>
      <c r="D4" s="124" t="s">
        <v>4874</v>
      </c>
      <c r="F4" s="126" t="s">
        <v>5512</v>
      </c>
    </row>
    <row r="5" spans="1:6" ht="15.75" thickBot="1" x14ac:dyDescent="0.3">
      <c r="A5" s="122" t="s">
        <v>2009</v>
      </c>
      <c r="B5" s="123">
        <v>102</v>
      </c>
      <c r="D5" s="124" t="s">
        <v>4875</v>
      </c>
      <c r="F5" s="126" t="s">
        <v>5513</v>
      </c>
    </row>
    <row r="6" spans="1:6" ht="15.75" thickBot="1" x14ac:dyDescent="0.3">
      <c r="A6" s="121" t="s">
        <v>2010</v>
      </c>
      <c r="B6" s="123">
        <v>102</v>
      </c>
      <c r="D6" s="124" t="s">
        <v>4876</v>
      </c>
      <c r="F6" s="126" t="s">
        <v>5514</v>
      </c>
    </row>
    <row r="7" spans="1:6" ht="15.75" thickBot="1" x14ac:dyDescent="0.3">
      <c r="A7" s="121" t="s">
        <v>2011</v>
      </c>
      <c r="B7" s="123">
        <v>102</v>
      </c>
      <c r="D7" s="124" t="s">
        <v>4877</v>
      </c>
      <c r="F7" s="126" t="s">
        <v>5515</v>
      </c>
    </row>
    <row r="8" spans="1:6" ht="15.75" thickBot="1" x14ac:dyDescent="0.3">
      <c r="A8" s="121" t="s">
        <v>2012</v>
      </c>
      <c r="B8" s="123">
        <v>102</v>
      </c>
      <c r="D8" s="124" t="s">
        <v>4878</v>
      </c>
      <c r="F8" s="126" t="s">
        <v>5516</v>
      </c>
    </row>
    <row r="9" spans="1:6" ht="15.75" thickBot="1" x14ac:dyDescent="0.3">
      <c r="A9" s="121" t="s">
        <v>2013</v>
      </c>
      <c r="B9" s="123">
        <v>102</v>
      </c>
      <c r="D9" s="124" t="s">
        <v>4879</v>
      </c>
      <c r="F9" s="126" t="s">
        <v>5517</v>
      </c>
    </row>
    <row r="10" spans="1:6" ht="15.75" thickBot="1" x14ac:dyDescent="0.3">
      <c r="A10" s="121" t="s">
        <v>2014</v>
      </c>
      <c r="B10" s="123">
        <v>102</v>
      </c>
      <c r="D10" s="124" t="s">
        <v>4880</v>
      </c>
      <c r="F10" s="126" t="s">
        <v>5518</v>
      </c>
    </row>
    <row r="11" spans="1:6" ht="15.75" thickBot="1" x14ac:dyDescent="0.3">
      <c r="A11" s="121" t="s">
        <v>2015</v>
      </c>
      <c r="B11" s="123">
        <v>104</v>
      </c>
      <c r="D11" s="124" t="s">
        <v>4881</v>
      </c>
      <c r="F11" s="126" t="s">
        <v>5519</v>
      </c>
    </row>
    <row r="12" spans="1:6" ht="15.75" thickBot="1" x14ac:dyDescent="0.3">
      <c r="A12" s="121" t="s">
        <v>2016</v>
      </c>
      <c r="B12" s="123">
        <v>110</v>
      </c>
      <c r="D12" s="124" t="s">
        <v>4882</v>
      </c>
      <c r="F12" s="126" t="s">
        <v>5520</v>
      </c>
    </row>
    <row r="13" spans="1:6" ht="15.75" thickBot="1" x14ac:dyDescent="0.3">
      <c r="A13" s="121" t="s">
        <v>2017</v>
      </c>
      <c r="B13" s="123">
        <v>110</v>
      </c>
      <c r="D13" s="124" t="s">
        <v>4883</v>
      </c>
      <c r="F13" s="126" t="s">
        <v>5521</v>
      </c>
    </row>
    <row r="14" spans="1:6" ht="15.75" thickBot="1" x14ac:dyDescent="0.3">
      <c r="A14" s="121" t="s">
        <v>2018</v>
      </c>
      <c r="B14" s="123">
        <v>110</v>
      </c>
      <c r="D14" s="124" t="s">
        <v>4884</v>
      </c>
      <c r="F14" s="126" t="s">
        <v>5522</v>
      </c>
    </row>
    <row r="15" spans="1:6" ht="15.75" thickBot="1" x14ac:dyDescent="0.3">
      <c r="A15" s="121" t="s">
        <v>2019</v>
      </c>
      <c r="B15" s="123">
        <v>110</v>
      </c>
      <c r="D15" s="124" t="s">
        <v>4885</v>
      </c>
      <c r="F15" s="126" t="s">
        <v>5523</v>
      </c>
    </row>
    <row r="16" spans="1:6" ht="15.75" thickBot="1" x14ac:dyDescent="0.3">
      <c r="A16" s="121" t="s">
        <v>2020</v>
      </c>
      <c r="B16" s="123">
        <v>110</v>
      </c>
      <c r="D16" s="124" t="s">
        <v>4886</v>
      </c>
      <c r="F16" s="126" t="s">
        <v>5524</v>
      </c>
    </row>
    <row r="17" spans="1:6" ht="15.75" thickBot="1" x14ac:dyDescent="0.3">
      <c r="A17" s="121" t="s">
        <v>2021</v>
      </c>
      <c r="B17" s="123">
        <v>110</v>
      </c>
      <c r="D17" s="124" t="s">
        <v>4887</v>
      </c>
      <c r="F17" s="126" t="s">
        <v>5525</v>
      </c>
    </row>
    <row r="18" spans="1:6" ht="15.75" thickBot="1" x14ac:dyDescent="0.3">
      <c r="A18" s="121" t="s">
        <v>2022</v>
      </c>
      <c r="B18" s="123">
        <v>110</v>
      </c>
      <c r="D18" s="124" t="s">
        <v>4888</v>
      </c>
      <c r="F18" s="126" t="s">
        <v>5526</v>
      </c>
    </row>
    <row r="19" spans="1:6" ht="15.75" thickBot="1" x14ac:dyDescent="0.3">
      <c r="A19" s="121" t="s">
        <v>2023</v>
      </c>
      <c r="B19" s="123">
        <v>110</v>
      </c>
      <c r="D19" s="124" t="s">
        <v>4889</v>
      </c>
      <c r="F19" s="126" t="s">
        <v>5527</v>
      </c>
    </row>
    <row r="20" spans="1:6" ht="15.75" thickBot="1" x14ac:dyDescent="0.3">
      <c r="A20" s="121" t="s">
        <v>2024</v>
      </c>
      <c r="B20" s="123">
        <v>110</v>
      </c>
      <c r="D20" s="124" t="s">
        <v>4890</v>
      </c>
      <c r="F20" s="126" t="s">
        <v>5528</v>
      </c>
    </row>
    <row r="21" spans="1:6" ht="15.75" thickBot="1" x14ac:dyDescent="0.3">
      <c r="A21" s="121" t="s">
        <v>2025</v>
      </c>
      <c r="B21" s="123">
        <v>110</v>
      </c>
      <c r="D21" s="124" t="s">
        <v>4891</v>
      </c>
      <c r="F21" s="126" t="s">
        <v>5529</v>
      </c>
    </row>
    <row r="22" spans="1:6" ht="15.75" thickBot="1" x14ac:dyDescent="0.3">
      <c r="A22" s="121" t="s">
        <v>2026</v>
      </c>
      <c r="B22" s="123">
        <v>110</v>
      </c>
      <c r="D22" s="124" t="s">
        <v>4892</v>
      </c>
      <c r="F22" s="126" t="s">
        <v>5530</v>
      </c>
    </row>
    <row r="23" spans="1:6" ht="15.75" thickBot="1" x14ac:dyDescent="0.3">
      <c r="A23" s="121" t="s">
        <v>2027</v>
      </c>
      <c r="B23" s="123">
        <v>110</v>
      </c>
      <c r="D23" s="124" t="s">
        <v>4893</v>
      </c>
      <c r="F23" s="126" t="s">
        <v>5531</v>
      </c>
    </row>
    <row r="24" spans="1:6" ht="15.75" thickBot="1" x14ac:dyDescent="0.3">
      <c r="A24" s="121" t="s">
        <v>2028</v>
      </c>
      <c r="B24" s="123">
        <v>110</v>
      </c>
      <c r="D24" s="124" t="s">
        <v>4894</v>
      </c>
      <c r="F24" s="126" t="s">
        <v>5532</v>
      </c>
    </row>
    <row r="25" spans="1:6" ht="15.75" thickBot="1" x14ac:dyDescent="0.3">
      <c r="A25" s="121" t="s">
        <v>2029</v>
      </c>
      <c r="B25" s="123">
        <v>110</v>
      </c>
      <c r="D25" s="124" t="s">
        <v>4895</v>
      </c>
      <c r="F25" s="126" t="s">
        <v>5533</v>
      </c>
    </row>
    <row r="26" spans="1:6" ht="15.75" thickBot="1" x14ac:dyDescent="0.3">
      <c r="A26" s="121" t="s">
        <v>2030</v>
      </c>
      <c r="B26" s="123">
        <v>110</v>
      </c>
      <c r="D26" s="124" t="s">
        <v>4896</v>
      </c>
      <c r="F26" s="126" t="s">
        <v>5534</v>
      </c>
    </row>
    <row r="27" spans="1:6" ht="15.75" thickBot="1" x14ac:dyDescent="0.3">
      <c r="A27" s="121" t="s">
        <v>2031</v>
      </c>
      <c r="B27" s="123">
        <v>110</v>
      </c>
      <c r="D27" s="124" t="s">
        <v>4897</v>
      </c>
      <c r="F27" s="126" t="s">
        <v>5535</v>
      </c>
    </row>
    <row r="28" spans="1:6" ht="15.75" thickBot="1" x14ac:dyDescent="0.3">
      <c r="A28" s="121" t="s">
        <v>2032</v>
      </c>
      <c r="B28" s="123">
        <v>110</v>
      </c>
      <c r="D28" s="124" t="s">
        <v>4898</v>
      </c>
      <c r="F28" s="126" t="s">
        <v>5536</v>
      </c>
    </row>
    <row r="29" spans="1:6" ht="15.75" thickBot="1" x14ac:dyDescent="0.3">
      <c r="A29" s="121" t="s">
        <v>2033</v>
      </c>
      <c r="B29" s="123">
        <v>110</v>
      </c>
      <c r="D29" s="124" t="s">
        <v>4899</v>
      </c>
      <c r="F29" s="126" t="s">
        <v>5537</v>
      </c>
    </row>
    <row r="30" spans="1:6" ht="15.75" thickBot="1" x14ac:dyDescent="0.3">
      <c r="A30" s="121" t="s">
        <v>2034</v>
      </c>
      <c r="B30" s="123">
        <v>110</v>
      </c>
      <c r="D30" s="124" t="s">
        <v>4900</v>
      </c>
      <c r="F30" s="126" t="s">
        <v>5538</v>
      </c>
    </row>
    <row r="31" spans="1:6" ht="15.75" thickBot="1" x14ac:dyDescent="0.3">
      <c r="A31" s="121" t="s">
        <v>2035</v>
      </c>
      <c r="B31" s="123">
        <v>110</v>
      </c>
      <c r="D31" s="124" t="s">
        <v>4901</v>
      </c>
      <c r="F31" s="126" t="s">
        <v>5539</v>
      </c>
    </row>
    <row r="32" spans="1:6" ht="15.75" thickBot="1" x14ac:dyDescent="0.3">
      <c r="A32" s="121" t="s">
        <v>2036</v>
      </c>
      <c r="B32" s="123">
        <v>110</v>
      </c>
      <c r="D32" s="124" t="s">
        <v>4902</v>
      </c>
      <c r="F32" s="126" t="s">
        <v>5540</v>
      </c>
    </row>
    <row r="33" spans="1:6" ht="15.75" thickBot="1" x14ac:dyDescent="0.3">
      <c r="A33" s="121" t="s">
        <v>2037</v>
      </c>
      <c r="B33" s="123">
        <v>110</v>
      </c>
      <c r="D33" s="124" t="s">
        <v>4903</v>
      </c>
      <c r="F33" s="126" t="s">
        <v>5541</v>
      </c>
    </row>
    <row r="34" spans="1:6" ht="15.75" thickBot="1" x14ac:dyDescent="0.3">
      <c r="A34" s="121" t="s">
        <v>2038</v>
      </c>
      <c r="B34" s="123">
        <v>110</v>
      </c>
      <c r="D34" s="124" t="s">
        <v>4904</v>
      </c>
      <c r="F34" s="126" t="s">
        <v>5542</v>
      </c>
    </row>
    <row r="35" spans="1:6" ht="15.75" thickBot="1" x14ac:dyDescent="0.3">
      <c r="A35" s="121" t="s">
        <v>2039</v>
      </c>
      <c r="B35" s="123">
        <v>110</v>
      </c>
      <c r="D35" s="124" t="s">
        <v>4905</v>
      </c>
      <c r="F35" s="126" t="s">
        <v>5543</v>
      </c>
    </row>
    <row r="36" spans="1:6" ht="15.75" thickBot="1" x14ac:dyDescent="0.3">
      <c r="A36" s="121" t="s">
        <v>2040</v>
      </c>
      <c r="B36" s="123">
        <v>110</v>
      </c>
      <c r="D36" s="124" t="s">
        <v>4906</v>
      </c>
      <c r="F36" s="126" t="s">
        <v>5544</v>
      </c>
    </row>
    <row r="37" spans="1:6" ht="15.75" thickBot="1" x14ac:dyDescent="0.3">
      <c r="A37" s="121" t="s">
        <v>2041</v>
      </c>
      <c r="B37" s="123">
        <v>110</v>
      </c>
      <c r="D37" s="124" t="s">
        <v>4907</v>
      </c>
      <c r="F37" s="126" t="s">
        <v>5545</v>
      </c>
    </row>
    <row r="38" spans="1:6" ht="15.75" thickBot="1" x14ac:dyDescent="0.3">
      <c r="A38" s="121" t="s">
        <v>2042</v>
      </c>
      <c r="B38" s="123">
        <v>110</v>
      </c>
      <c r="D38" s="124" t="s">
        <v>4908</v>
      </c>
      <c r="F38" s="126" t="s">
        <v>5546</v>
      </c>
    </row>
    <row r="39" spans="1:6" ht="15.75" thickBot="1" x14ac:dyDescent="0.3">
      <c r="A39" s="121" t="s">
        <v>2043</v>
      </c>
      <c r="B39" s="123">
        <v>110</v>
      </c>
      <c r="D39" s="124" t="s">
        <v>4909</v>
      </c>
      <c r="F39" s="126" t="s">
        <v>5547</v>
      </c>
    </row>
    <row r="40" spans="1:6" ht="15.75" thickBot="1" x14ac:dyDescent="0.3">
      <c r="A40" s="121" t="s">
        <v>2044</v>
      </c>
      <c r="B40" s="123">
        <v>110</v>
      </c>
      <c r="D40" s="124" t="s">
        <v>4910</v>
      </c>
      <c r="F40" s="126" t="s">
        <v>5548</v>
      </c>
    </row>
    <row r="41" spans="1:6" ht="15.75" thickBot="1" x14ac:dyDescent="0.3">
      <c r="A41" s="121" t="s">
        <v>2045</v>
      </c>
      <c r="B41" s="123">
        <v>110</v>
      </c>
      <c r="D41" s="124" t="s">
        <v>4911</v>
      </c>
      <c r="F41" s="126" t="s">
        <v>5549</v>
      </c>
    </row>
    <row r="42" spans="1:6" ht="15.75" thickBot="1" x14ac:dyDescent="0.3">
      <c r="A42" s="122" t="s">
        <v>2046</v>
      </c>
      <c r="B42" s="123">
        <v>110</v>
      </c>
      <c r="D42" s="124" t="s">
        <v>4912</v>
      </c>
      <c r="F42" s="126" t="s">
        <v>5550</v>
      </c>
    </row>
    <row r="43" spans="1:6" ht="15.75" thickBot="1" x14ac:dyDescent="0.3">
      <c r="A43" s="121" t="s">
        <v>2047</v>
      </c>
      <c r="B43" s="123">
        <v>110</v>
      </c>
      <c r="D43" s="124" t="s">
        <v>4913</v>
      </c>
      <c r="F43" s="126" t="s">
        <v>5551</v>
      </c>
    </row>
    <row r="44" spans="1:6" ht="15.75" thickBot="1" x14ac:dyDescent="0.3">
      <c r="A44" s="122" t="s">
        <v>2048</v>
      </c>
      <c r="B44" s="123">
        <v>110</v>
      </c>
      <c r="D44" s="124" t="s">
        <v>4914</v>
      </c>
      <c r="F44" s="126" t="s">
        <v>5552</v>
      </c>
    </row>
    <row r="45" spans="1:6" ht="15.75" thickBot="1" x14ac:dyDescent="0.3">
      <c r="A45" s="121" t="s">
        <v>2049</v>
      </c>
      <c r="B45" s="123">
        <v>110</v>
      </c>
      <c r="D45" s="124" t="s">
        <v>4915</v>
      </c>
      <c r="F45" s="126" t="s">
        <v>5553</v>
      </c>
    </row>
    <row r="46" spans="1:6" ht="15.75" thickBot="1" x14ac:dyDescent="0.3">
      <c r="A46" s="122" t="s">
        <v>2050</v>
      </c>
      <c r="B46" s="123">
        <v>110</v>
      </c>
      <c r="D46" s="124" t="s">
        <v>4916</v>
      </c>
      <c r="F46" s="126" t="s">
        <v>5554</v>
      </c>
    </row>
    <row r="47" spans="1:6" ht="15.75" thickBot="1" x14ac:dyDescent="0.3">
      <c r="A47" s="121" t="s">
        <v>2051</v>
      </c>
      <c r="B47" s="123">
        <v>110</v>
      </c>
      <c r="D47" s="124" t="s">
        <v>4917</v>
      </c>
      <c r="F47" s="126" t="s">
        <v>5555</v>
      </c>
    </row>
    <row r="48" spans="1:6" ht="15.75" thickBot="1" x14ac:dyDescent="0.3">
      <c r="A48" s="121" t="s">
        <v>2052</v>
      </c>
      <c r="B48" s="123">
        <v>110</v>
      </c>
      <c r="D48" s="124" t="s">
        <v>4918</v>
      </c>
      <c r="F48" s="126" t="s">
        <v>5556</v>
      </c>
    </row>
    <row r="49" spans="1:6" ht="15.75" thickBot="1" x14ac:dyDescent="0.3">
      <c r="A49" s="121" t="s">
        <v>2053</v>
      </c>
      <c r="B49" s="123">
        <v>110</v>
      </c>
      <c r="D49" s="124" t="s">
        <v>4919</v>
      </c>
      <c r="F49" s="126" t="s">
        <v>5557</v>
      </c>
    </row>
    <row r="50" spans="1:6" ht="15.75" thickBot="1" x14ac:dyDescent="0.3">
      <c r="A50" s="121" t="s">
        <v>2054</v>
      </c>
      <c r="B50" s="123">
        <v>110</v>
      </c>
      <c r="D50" s="124" t="s">
        <v>4920</v>
      </c>
      <c r="F50" s="126" t="s">
        <v>5558</v>
      </c>
    </row>
    <row r="51" spans="1:6" ht="15.75" thickBot="1" x14ac:dyDescent="0.3">
      <c r="A51" s="122" t="s">
        <v>2055</v>
      </c>
      <c r="B51" s="123">
        <v>110</v>
      </c>
      <c r="D51" s="124" t="s">
        <v>4921</v>
      </c>
      <c r="F51" s="126" t="s">
        <v>5559</v>
      </c>
    </row>
    <row r="52" spans="1:6" ht="15.75" thickBot="1" x14ac:dyDescent="0.3">
      <c r="A52" s="121" t="s">
        <v>2056</v>
      </c>
      <c r="B52" s="123">
        <v>110</v>
      </c>
      <c r="D52" s="124" t="s">
        <v>4922</v>
      </c>
      <c r="F52" s="126" t="s">
        <v>5560</v>
      </c>
    </row>
    <row r="53" spans="1:6" ht="15.75" thickBot="1" x14ac:dyDescent="0.3">
      <c r="A53" s="121" t="s">
        <v>2057</v>
      </c>
      <c r="B53" s="123">
        <v>110</v>
      </c>
      <c r="D53" s="124" t="s">
        <v>4923</v>
      </c>
      <c r="F53" s="126" t="s">
        <v>5561</v>
      </c>
    </row>
    <row r="54" spans="1:6" ht="15.75" thickBot="1" x14ac:dyDescent="0.3">
      <c r="A54" s="122" t="s">
        <v>2058</v>
      </c>
      <c r="B54" s="123">
        <v>110</v>
      </c>
      <c r="D54" s="124" t="s">
        <v>4924</v>
      </c>
      <c r="F54" s="126" t="s">
        <v>5562</v>
      </c>
    </row>
    <row r="55" spans="1:6" ht="15.75" thickBot="1" x14ac:dyDescent="0.3">
      <c r="A55" s="122" t="s">
        <v>2059</v>
      </c>
      <c r="B55" s="123">
        <v>110</v>
      </c>
      <c r="D55" s="124" t="s">
        <v>4925</v>
      </c>
      <c r="F55" s="126" t="s">
        <v>5563</v>
      </c>
    </row>
    <row r="56" spans="1:6" ht="15.75" thickBot="1" x14ac:dyDescent="0.3">
      <c r="A56" s="122" t="s">
        <v>2060</v>
      </c>
      <c r="B56" s="123">
        <v>110</v>
      </c>
      <c r="D56" s="124" t="s">
        <v>4926</v>
      </c>
      <c r="F56" s="126" t="s">
        <v>5564</v>
      </c>
    </row>
    <row r="57" spans="1:6" ht="15.75" thickBot="1" x14ac:dyDescent="0.3">
      <c r="A57" s="121" t="s">
        <v>2061</v>
      </c>
      <c r="B57" s="123">
        <v>110</v>
      </c>
      <c r="D57" s="124" t="s">
        <v>4927</v>
      </c>
      <c r="F57" s="126" t="s">
        <v>5565</v>
      </c>
    </row>
    <row r="58" spans="1:6" ht="15.75" thickBot="1" x14ac:dyDescent="0.3">
      <c r="A58" s="121" t="s">
        <v>2062</v>
      </c>
      <c r="B58" s="123">
        <v>110</v>
      </c>
      <c r="D58" s="124" t="s">
        <v>4928</v>
      </c>
      <c r="F58" s="126" t="s">
        <v>5566</v>
      </c>
    </row>
    <row r="59" spans="1:6" ht="15.75" thickBot="1" x14ac:dyDescent="0.3">
      <c r="A59" s="122" t="s">
        <v>2063</v>
      </c>
      <c r="B59" s="123">
        <v>110</v>
      </c>
      <c r="D59" s="124" t="s">
        <v>4929</v>
      </c>
      <c r="F59" s="126" t="s">
        <v>5567</v>
      </c>
    </row>
    <row r="60" spans="1:6" ht="15.75" thickBot="1" x14ac:dyDescent="0.3">
      <c r="A60" s="121" t="s">
        <v>2064</v>
      </c>
      <c r="B60" s="123">
        <v>110</v>
      </c>
      <c r="D60" s="124" t="s">
        <v>4930</v>
      </c>
      <c r="F60" s="126" t="s">
        <v>5568</v>
      </c>
    </row>
    <row r="61" spans="1:6" ht="15.75" thickBot="1" x14ac:dyDescent="0.3">
      <c r="A61" s="122" t="s">
        <v>2065</v>
      </c>
      <c r="B61" s="123">
        <v>110</v>
      </c>
      <c r="D61" s="124" t="s">
        <v>4931</v>
      </c>
      <c r="F61" s="126" t="s">
        <v>5569</v>
      </c>
    </row>
    <row r="62" spans="1:6" ht="15.75" thickBot="1" x14ac:dyDescent="0.3">
      <c r="A62" s="122" t="s">
        <v>2066</v>
      </c>
      <c r="B62" s="123">
        <v>110</v>
      </c>
      <c r="D62" s="124" t="s">
        <v>4932</v>
      </c>
      <c r="F62" s="126" t="s">
        <v>5570</v>
      </c>
    </row>
    <row r="63" spans="1:6" ht="15.75" thickBot="1" x14ac:dyDescent="0.3">
      <c r="A63" s="122" t="s">
        <v>2067</v>
      </c>
      <c r="B63" s="123">
        <v>110</v>
      </c>
      <c r="D63" s="124" t="s">
        <v>4933</v>
      </c>
      <c r="F63" s="126" t="s">
        <v>5571</v>
      </c>
    </row>
    <row r="64" spans="1:6" ht="15.75" thickBot="1" x14ac:dyDescent="0.3">
      <c r="A64" s="122" t="s">
        <v>2068</v>
      </c>
      <c r="B64" s="123">
        <v>110</v>
      </c>
      <c r="D64" s="124" t="s">
        <v>4934</v>
      </c>
      <c r="F64" s="126" t="s">
        <v>5572</v>
      </c>
    </row>
    <row r="65" spans="1:6" ht="15.75" thickBot="1" x14ac:dyDescent="0.3">
      <c r="A65" s="122" t="s">
        <v>2069</v>
      </c>
      <c r="B65" s="123">
        <v>110</v>
      </c>
      <c r="D65" s="124" t="s">
        <v>4935</v>
      </c>
      <c r="F65" s="126" t="s">
        <v>5573</v>
      </c>
    </row>
    <row r="66" spans="1:6" ht="15.75" thickBot="1" x14ac:dyDescent="0.3">
      <c r="A66" s="121" t="s">
        <v>2070</v>
      </c>
      <c r="B66" s="123">
        <v>110</v>
      </c>
      <c r="D66" s="124" t="s">
        <v>4936</v>
      </c>
      <c r="F66" s="126" t="s">
        <v>5574</v>
      </c>
    </row>
    <row r="67" spans="1:6" ht="15.75" thickBot="1" x14ac:dyDescent="0.3">
      <c r="A67" s="122" t="s">
        <v>2071</v>
      </c>
      <c r="B67" s="123">
        <v>110</v>
      </c>
      <c r="D67" s="124" t="s">
        <v>4937</v>
      </c>
      <c r="F67" s="126" t="s">
        <v>5575</v>
      </c>
    </row>
    <row r="68" spans="1:6" ht="15.75" thickBot="1" x14ac:dyDescent="0.3">
      <c r="A68" s="121" t="s">
        <v>2072</v>
      </c>
      <c r="B68" s="123">
        <v>110</v>
      </c>
      <c r="D68" s="124" t="s">
        <v>4938</v>
      </c>
      <c r="F68" s="126" t="s">
        <v>5576</v>
      </c>
    </row>
    <row r="69" spans="1:6" ht="15.75" thickBot="1" x14ac:dyDescent="0.3">
      <c r="A69" s="122" t="s">
        <v>2073</v>
      </c>
      <c r="B69" s="123">
        <v>110</v>
      </c>
      <c r="D69" s="124" t="s">
        <v>4939</v>
      </c>
      <c r="F69" s="126" t="s">
        <v>5577</v>
      </c>
    </row>
    <row r="70" spans="1:6" ht="15.75" thickBot="1" x14ac:dyDescent="0.3">
      <c r="A70" s="121" t="s">
        <v>2074</v>
      </c>
      <c r="B70" s="123">
        <v>110</v>
      </c>
      <c r="D70" s="124" t="s">
        <v>4940</v>
      </c>
      <c r="F70" s="126" t="s">
        <v>5578</v>
      </c>
    </row>
    <row r="71" spans="1:6" ht="15.75" thickBot="1" x14ac:dyDescent="0.3">
      <c r="A71" s="122" t="s">
        <v>2075</v>
      </c>
      <c r="B71" s="123">
        <v>110</v>
      </c>
      <c r="D71" s="124" t="s">
        <v>4941</v>
      </c>
      <c r="F71" s="126" t="s">
        <v>5579</v>
      </c>
    </row>
    <row r="72" spans="1:6" ht="15.75" thickBot="1" x14ac:dyDescent="0.3">
      <c r="A72" s="121" t="s">
        <v>2076</v>
      </c>
      <c r="B72" s="123">
        <v>110</v>
      </c>
      <c r="D72" s="124" t="s">
        <v>4942</v>
      </c>
      <c r="F72" s="126" t="s">
        <v>5580</v>
      </c>
    </row>
    <row r="73" spans="1:6" ht="15.75" thickBot="1" x14ac:dyDescent="0.3">
      <c r="A73" s="121" t="s">
        <v>2077</v>
      </c>
      <c r="B73" s="123">
        <v>110</v>
      </c>
      <c r="D73" s="124" t="s">
        <v>4943</v>
      </c>
      <c r="F73" s="126" t="s">
        <v>5581</v>
      </c>
    </row>
    <row r="74" spans="1:6" ht="15.75" thickBot="1" x14ac:dyDescent="0.3">
      <c r="A74" s="121" t="s">
        <v>2078</v>
      </c>
      <c r="B74" s="123">
        <v>110</v>
      </c>
      <c r="D74" s="124" t="s">
        <v>4944</v>
      </c>
      <c r="F74" s="126" t="s">
        <v>5582</v>
      </c>
    </row>
    <row r="75" spans="1:6" ht="15.75" thickBot="1" x14ac:dyDescent="0.3">
      <c r="A75" s="121" t="s">
        <v>2079</v>
      </c>
      <c r="B75" s="123">
        <v>110</v>
      </c>
      <c r="D75" s="124" t="s">
        <v>4945</v>
      </c>
      <c r="F75" s="126" t="s">
        <v>5583</v>
      </c>
    </row>
    <row r="76" spans="1:6" ht="15.75" thickBot="1" x14ac:dyDescent="0.3">
      <c r="A76" s="121" t="s">
        <v>2080</v>
      </c>
      <c r="B76" s="123">
        <v>110</v>
      </c>
      <c r="D76" s="124" t="s">
        <v>4946</v>
      </c>
      <c r="F76" s="126" t="s">
        <v>5584</v>
      </c>
    </row>
    <row r="77" spans="1:6" ht="15.75" thickBot="1" x14ac:dyDescent="0.3">
      <c r="A77" s="121" t="s">
        <v>2081</v>
      </c>
      <c r="B77" s="123">
        <v>110</v>
      </c>
      <c r="D77" s="124" t="s">
        <v>4947</v>
      </c>
      <c r="F77" s="126" t="s">
        <v>5585</v>
      </c>
    </row>
    <row r="78" spans="1:6" ht="15.75" thickBot="1" x14ac:dyDescent="0.3">
      <c r="A78" s="121" t="s">
        <v>2082</v>
      </c>
      <c r="B78" s="123">
        <v>110</v>
      </c>
      <c r="D78" s="124" t="s">
        <v>4948</v>
      </c>
      <c r="F78" s="126" t="s">
        <v>5586</v>
      </c>
    </row>
    <row r="79" spans="1:6" ht="15.75" thickBot="1" x14ac:dyDescent="0.3">
      <c r="A79" s="121" t="s">
        <v>2083</v>
      </c>
      <c r="B79" s="123">
        <v>110</v>
      </c>
      <c r="D79" s="124" t="s">
        <v>4949</v>
      </c>
      <c r="F79" s="126" t="s">
        <v>5587</v>
      </c>
    </row>
    <row r="80" spans="1:6" ht="15.75" thickBot="1" x14ac:dyDescent="0.3">
      <c r="A80" s="121" t="s">
        <v>2084</v>
      </c>
      <c r="B80" s="123">
        <v>110</v>
      </c>
      <c r="D80" s="124" t="s">
        <v>4950</v>
      </c>
      <c r="F80" s="126" t="s">
        <v>5588</v>
      </c>
    </row>
    <row r="81" spans="1:6" ht="15.75" thickBot="1" x14ac:dyDescent="0.3">
      <c r="A81" s="121" t="s">
        <v>2085</v>
      </c>
      <c r="B81" s="123">
        <v>110</v>
      </c>
      <c r="D81" s="124" t="s">
        <v>4951</v>
      </c>
      <c r="F81" s="126" t="s">
        <v>5589</v>
      </c>
    </row>
    <row r="82" spans="1:6" ht="15.75" thickBot="1" x14ac:dyDescent="0.3">
      <c r="A82" s="122" t="s">
        <v>2086</v>
      </c>
      <c r="B82" s="123">
        <v>110</v>
      </c>
      <c r="D82" s="124" t="s">
        <v>4952</v>
      </c>
      <c r="F82" s="126" t="s">
        <v>5590</v>
      </c>
    </row>
    <row r="83" spans="1:6" ht="15.75" thickBot="1" x14ac:dyDescent="0.3">
      <c r="A83" s="121" t="s">
        <v>2087</v>
      </c>
      <c r="B83" s="123">
        <v>110</v>
      </c>
      <c r="D83" s="124" t="s">
        <v>4953</v>
      </c>
      <c r="F83" s="126" t="s">
        <v>5591</v>
      </c>
    </row>
    <row r="84" spans="1:6" ht="15.75" thickBot="1" x14ac:dyDescent="0.3">
      <c r="A84" s="121" t="s">
        <v>2088</v>
      </c>
      <c r="B84" s="123">
        <v>110</v>
      </c>
      <c r="D84" s="124" t="s">
        <v>4954</v>
      </c>
      <c r="F84" s="126" t="s">
        <v>5592</v>
      </c>
    </row>
    <row r="85" spans="1:6" ht="15.75" thickBot="1" x14ac:dyDescent="0.3">
      <c r="A85" s="121" t="s">
        <v>2089</v>
      </c>
      <c r="B85" s="123">
        <v>110</v>
      </c>
      <c r="D85" s="124" t="s">
        <v>4955</v>
      </c>
      <c r="F85" s="126" t="s">
        <v>5593</v>
      </c>
    </row>
    <row r="86" spans="1:6" ht="15.75" thickBot="1" x14ac:dyDescent="0.3">
      <c r="A86" s="121" t="s">
        <v>2090</v>
      </c>
      <c r="B86" s="123">
        <v>110</v>
      </c>
      <c r="D86" s="124" t="s">
        <v>4956</v>
      </c>
      <c r="F86" s="126" t="s">
        <v>5594</v>
      </c>
    </row>
    <row r="87" spans="1:6" ht="15.75" thickBot="1" x14ac:dyDescent="0.3">
      <c r="A87" s="121" t="s">
        <v>2091</v>
      </c>
      <c r="B87" s="123">
        <v>110</v>
      </c>
      <c r="D87" s="124" t="s">
        <v>4957</v>
      </c>
      <c r="F87" s="127" t="s">
        <v>5595</v>
      </c>
    </row>
    <row r="88" spans="1:6" ht="15.75" thickBot="1" x14ac:dyDescent="0.3">
      <c r="A88" s="121" t="s">
        <v>2092</v>
      </c>
      <c r="B88" s="123">
        <v>110</v>
      </c>
      <c r="D88" s="124" t="s">
        <v>4958</v>
      </c>
      <c r="F88" s="127" t="s">
        <v>5596</v>
      </c>
    </row>
    <row r="89" spans="1:6" ht="15.75" thickBot="1" x14ac:dyDescent="0.3">
      <c r="A89" s="121" t="s">
        <v>2093</v>
      </c>
      <c r="B89" s="123">
        <v>110</v>
      </c>
      <c r="D89" s="124" t="s">
        <v>4959</v>
      </c>
      <c r="F89" s="126" t="s">
        <v>5597</v>
      </c>
    </row>
    <row r="90" spans="1:6" ht="15.75" thickBot="1" x14ac:dyDescent="0.3">
      <c r="A90" s="121" t="s">
        <v>2094</v>
      </c>
      <c r="B90" s="123">
        <v>110</v>
      </c>
      <c r="D90" s="124" t="s">
        <v>4960</v>
      </c>
      <c r="F90" s="126" t="s">
        <v>5598</v>
      </c>
    </row>
    <row r="91" spans="1:6" ht="15.75" thickBot="1" x14ac:dyDescent="0.3">
      <c r="A91" s="121" t="s">
        <v>2095</v>
      </c>
      <c r="B91" s="123">
        <v>110</v>
      </c>
      <c r="D91" s="124" t="s">
        <v>4961</v>
      </c>
      <c r="F91" s="126" t="s">
        <v>5599</v>
      </c>
    </row>
    <row r="92" spans="1:6" ht="15.75" thickBot="1" x14ac:dyDescent="0.3">
      <c r="A92" s="121" t="s">
        <v>2096</v>
      </c>
      <c r="B92" s="123">
        <v>110</v>
      </c>
      <c r="D92" s="124" t="s">
        <v>4962</v>
      </c>
      <c r="F92" s="126" t="s">
        <v>5600</v>
      </c>
    </row>
    <row r="93" spans="1:6" ht="15.75" thickBot="1" x14ac:dyDescent="0.3">
      <c r="A93" s="121" t="s">
        <v>2097</v>
      </c>
      <c r="B93" s="123">
        <v>110</v>
      </c>
      <c r="D93" s="124" t="s">
        <v>4963</v>
      </c>
      <c r="F93" s="126" t="s">
        <v>5601</v>
      </c>
    </row>
    <row r="94" spans="1:6" ht="15.75" thickBot="1" x14ac:dyDescent="0.3">
      <c r="A94" s="121" t="s">
        <v>2098</v>
      </c>
      <c r="B94" s="123">
        <v>110</v>
      </c>
      <c r="D94" s="124" t="s">
        <v>4964</v>
      </c>
      <c r="F94" s="126" t="s">
        <v>5602</v>
      </c>
    </row>
    <row r="95" spans="1:6" ht="15.75" thickBot="1" x14ac:dyDescent="0.3">
      <c r="A95" s="121" t="s">
        <v>2099</v>
      </c>
      <c r="B95" s="123">
        <v>110</v>
      </c>
      <c r="D95" s="124" t="s">
        <v>4965</v>
      </c>
      <c r="F95" s="126" t="s">
        <v>5603</v>
      </c>
    </row>
    <row r="96" spans="1:6" ht="15.75" thickBot="1" x14ac:dyDescent="0.3">
      <c r="A96" s="121" t="s">
        <v>2100</v>
      </c>
      <c r="B96" s="123">
        <v>110</v>
      </c>
      <c r="D96" s="124" t="s">
        <v>4966</v>
      </c>
      <c r="F96" s="126" t="s">
        <v>5604</v>
      </c>
    </row>
    <row r="97" spans="1:6" ht="15.75" thickBot="1" x14ac:dyDescent="0.3">
      <c r="A97" s="121" t="s">
        <v>2101</v>
      </c>
      <c r="B97" s="123">
        <v>110</v>
      </c>
      <c r="D97" s="124" t="s">
        <v>4967</v>
      </c>
      <c r="F97" s="126" t="s">
        <v>5605</v>
      </c>
    </row>
    <row r="98" spans="1:6" ht="15.75" thickBot="1" x14ac:dyDescent="0.3">
      <c r="A98" s="121" t="s">
        <v>2102</v>
      </c>
      <c r="B98" s="123">
        <v>110</v>
      </c>
      <c r="D98" s="124" t="s">
        <v>4968</v>
      </c>
      <c r="F98" s="126" t="s">
        <v>5606</v>
      </c>
    </row>
    <row r="99" spans="1:6" ht="15.75" thickBot="1" x14ac:dyDescent="0.3">
      <c r="A99" s="121" t="s">
        <v>2103</v>
      </c>
      <c r="B99" s="123">
        <v>110</v>
      </c>
      <c r="D99" s="124" t="s">
        <v>4969</v>
      </c>
      <c r="F99" s="126" t="s">
        <v>5607</v>
      </c>
    </row>
    <row r="100" spans="1:6" ht="15.75" thickBot="1" x14ac:dyDescent="0.3">
      <c r="A100" s="122" t="s">
        <v>2104</v>
      </c>
      <c r="B100" s="123">
        <v>110</v>
      </c>
      <c r="D100" s="124" t="s">
        <v>4970</v>
      </c>
      <c r="F100" s="126" t="s">
        <v>5608</v>
      </c>
    </row>
    <row r="101" spans="1:6" ht="15.75" thickBot="1" x14ac:dyDescent="0.3">
      <c r="A101" s="121" t="s">
        <v>2105</v>
      </c>
      <c r="B101" s="123">
        <v>110</v>
      </c>
      <c r="D101" s="124" t="s">
        <v>4971</v>
      </c>
      <c r="F101" s="126" t="s">
        <v>5609</v>
      </c>
    </row>
    <row r="102" spans="1:6" ht="15.75" thickBot="1" x14ac:dyDescent="0.3">
      <c r="A102" s="122" t="s">
        <v>2106</v>
      </c>
      <c r="B102" s="123">
        <v>110</v>
      </c>
      <c r="D102" s="124" t="s">
        <v>4972</v>
      </c>
      <c r="F102" s="126" t="s">
        <v>5610</v>
      </c>
    </row>
    <row r="103" spans="1:6" ht="15.75" thickBot="1" x14ac:dyDescent="0.3">
      <c r="A103" s="121" t="s">
        <v>2107</v>
      </c>
      <c r="B103" s="123">
        <v>120</v>
      </c>
      <c r="D103" s="124" t="s">
        <v>4973</v>
      </c>
      <c r="F103" s="126" t="s">
        <v>5611</v>
      </c>
    </row>
    <row r="104" spans="1:6" ht="15.75" thickBot="1" x14ac:dyDescent="0.3">
      <c r="A104" s="121" t="s">
        <v>2108</v>
      </c>
      <c r="B104" s="123">
        <v>130</v>
      </c>
      <c r="D104" s="124" t="s">
        <v>4974</v>
      </c>
      <c r="F104" s="126" t="s">
        <v>5612</v>
      </c>
    </row>
    <row r="105" spans="1:6" ht="15.75" thickBot="1" x14ac:dyDescent="0.3">
      <c r="A105" s="121" t="s">
        <v>2109</v>
      </c>
      <c r="B105" s="123">
        <v>130</v>
      </c>
      <c r="D105" s="124" t="s">
        <v>4975</v>
      </c>
      <c r="F105" s="126" t="s">
        <v>5613</v>
      </c>
    </row>
    <row r="106" spans="1:6" ht="15.75" thickBot="1" x14ac:dyDescent="0.3">
      <c r="A106" s="121" t="s">
        <v>2110</v>
      </c>
      <c r="B106" s="123">
        <v>130</v>
      </c>
      <c r="D106" s="124" t="s">
        <v>4976</v>
      </c>
      <c r="F106" s="126" t="s">
        <v>5614</v>
      </c>
    </row>
    <row r="107" spans="1:6" ht="15.75" thickBot="1" x14ac:dyDescent="0.3">
      <c r="A107" s="121" t="s">
        <v>2111</v>
      </c>
      <c r="B107" s="123">
        <v>130</v>
      </c>
      <c r="D107" s="124" t="s">
        <v>4977</v>
      </c>
      <c r="F107" s="127" t="s">
        <v>5615</v>
      </c>
    </row>
    <row r="108" spans="1:6" ht="15.75" thickBot="1" x14ac:dyDescent="0.3">
      <c r="A108" s="121" t="s">
        <v>2112</v>
      </c>
      <c r="B108" s="123">
        <v>130</v>
      </c>
      <c r="D108" s="124" t="s">
        <v>4978</v>
      </c>
      <c r="F108" s="126" t="s">
        <v>5616</v>
      </c>
    </row>
    <row r="109" spans="1:6" ht="15.75" thickBot="1" x14ac:dyDescent="0.3">
      <c r="A109" s="121" t="s">
        <v>2113</v>
      </c>
      <c r="B109" s="123">
        <v>130</v>
      </c>
      <c r="D109" s="124" t="s">
        <v>4979</v>
      </c>
      <c r="F109" s="126" t="s">
        <v>5617</v>
      </c>
    </row>
    <row r="110" spans="1:6" ht="15.75" thickBot="1" x14ac:dyDescent="0.3">
      <c r="A110" s="121" t="s">
        <v>2114</v>
      </c>
      <c r="B110" s="123">
        <v>131</v>
      </c>
      <c r="D110" s="124" t="s">
        <v>4980</v>
      </c>
      <c r="F110" s="126" t="s">
        <v>5618</v>
      </c>
    </row>
    <row r="111" spans="1:6" ht="15.75" thickBot="1" x14ac:dyDescent="0.3">
      <c r="A111" s="121" t="s">
        <v>2115</v>
      </c>
      <c r="B111" s="123">
        <v>133</v>
      </c>
      <c r="D111" s="124" t="s">
        <v>4981</v>
      </c>
      <c r="F111" s="126" t="s">
        <v>5619</v>
      </c>
    </row>
    <row r="112" spans="1:6" ht="15.75" thickBot="1" x14ac:dyDescent="0.3">
      <c r="A112" s="122" t="s">
        <v>2116</v>
      </c>
      <c r="B112" s="123">
        <v>140</v>
      </c>
      <c r="D112" s="124" t="s">
        <v>4982</v>
      </c>
      <c r="F112" s="126" t="s">
        <v>5620</v>
      </c>
    </row>
    <row r="113" spans="1:6" ht="15.75" thickBot="1" x14ac:dyDescent="0.3">
      <c r="A113" s="121" t="s">
        <v>2117</v>
      </c>
      <c r="B113" s="123">
        <v>140</v>
      </c>
      <c r="D113" s="124" t="s">
        <v>4983</v>
      </c>
      <c r="F113" s="126" t="s">
        <v>5621</v>
      </c>
    </row>
    <row r="114" spans="1:6" ht="15.75" thickBot="1" x14ac:dyDescent="0.3">
      <c r="A114" s="122" t="s">
        <v>2118</v>
      </c>
      <c r="B114" s="123">
        <v>140</v>
      </c>
      <c r="D114" s="124" t="s">
        <v>4984</v>
      </c>
      <c r="F114" s="126" t="s">
        <v>5622</v>
      </c>
    </row>
    <row r="115" spans="1:6" ht="15.75" thickBot="1" x14ac:dyDescent="0.3">
      <c r="A115" s="121" t="s">
        <v>2119</v>
      </c>
      <c r="B115" s="123">
        <v>140</v>
      </c>
      <c r="D115" s="124" t="s">
        <v>4985</v>
      </c>
      <c r="F115" s="126" t="s">
        <v>5623</v>
      </c>
    </row>
    <row r="116" spans="1:6" ht="15.75" thickBot="1" x14ac:dyDescent="0.3">
      <c r="A116" s="121" t="s">
        <v>2120</v>
      </c>
      <c r="B116" s="123">
        <v>140</v>
      </c>
      <c r="D116" s="124" t="s">
        <v>4986</v>
      </c>
      <c r="F116" s="126" t="s">
        <v>5624</v>
      </c>
    </row>
    <row r="117" spans="1:6" ht="15.75" thickBot="1" x14ac:dyDescent="0.3">
      <c r="A117" s="121" t="s">
        <v>2121</v>
      </c>
      <c r="B117" s="123">
        <v>140</v>
      </c>
      <c r="D117" s="124" t="s">
        <v>4987</v>
      </c>
      <c r="F117" s="126" t="s">
        <v>5625</v>
      </c>
    </row>
    <row r="118" spans="1:6" ht="15.75" thickBot="1" x14ac:dyDescent="0.3">
      <c r="A118" s="121" t="s">
        <v>2122</v>
      </c>
      <c r="B118" s="123">
        <v>140</v>
      </c>
      <c r="D118" s="124" t="s">
        <v>4988</v>
      </c>
      <c r="F118" s="126" t="s">
        <v>5626</v>
      </c>
    </row>
    <row r="119" spans="1:6" ht="15.75" thickBot="1" x14ac:dyDescent="0.3">
      <c r="A119" s="121" t="s">
        <v>2123</v>
      </c>
      <c r="B119" s="123">
        <v>140</v>
      </c>
      <c r="D119" s="124" t="s">
        <v>4989</v>
      </c>
      <c r="F119" s="126" t="s">
        <v>5627</v>
      </c>
    </row>
    <row r="120" spans="1:6" ht="15.75" thickBot="1" x14ac:dyDescent="0.3">
      <c r="A120" s="121" t="s">
        <v>2124</v>
      </c>
      <c r="B120" s="123">
        <v>140</v>
      </c>
      <c r="D120" s="124" t="s">
        <v>4990</v>
      </c>
      <c r="F120" s="126" t="s">
        <v>5628</v>
      </c>
    </row>
    <row r="121" spans="1:6" ht="15.75" thickBot="1" x14ac:dyDescent="0.3">
      <c r="A121" s="121" t="s">
        <v>2125</v>
      </c>
      <c r="B121" s="123">
        <v>140</v>
      </c>
      <c r="D121" s="124" t="s">
        <v>4991</v>
      </c>
      <c r="F121" s="126" t="s">
        <v>5629</v>
      </c>
    </row>
    <row r="122" spans="1:6" ht="15.75" thickBot="1" x14ac:dyDescent="0.3">
      <c r="A122" s="121" t="s">
        <v>2126</v>
      </c>
      <c r="B122" s="123">
        <v>140</v>
      </c>
      <c r="D122" s="124" t="s">
        <v>4992</v>
      </c>
      <c r="F122" s="126" t="s">
        <v>5630</v>
      </c>
    </row>
    <row r="123" spans="1:6" ht="15.75" thickBot="1" x14ac:dyDescent="0.3">
      <c r="A123" s="121" t="s">
        <v>2127</v>
      </c>
      <c r="B123" s="123">
        <v>140</v>
      </c>
      <c r="D123" s="124" t="s">
        <v>4993</v>
      </c>
      <c r="F123" s="126" t="s">
        <v>5631</v>
      </c>
    </row>
    <row r="124" spans="1:6" ht="15.75" thickBot="1" x14ac:dyDescent="0.3">
      <c r="A124" s="121" t="s">
        <v>2128</v>
      </c>
      <c r="B124" s="123">
        <v>140</v>
      </c>
      <c r="D124" s="124" t="s">
        <v>4994</v>
      </c>
      <c r="F124" s="126" t="s">
        <v>5632</v>
      </c>
    </row>
    <row r="125" spans="1:6" ht="15.75" thickBot="1" x14ac:dyDescent="0.3">
      <c r="A125" s="121" t="s">
        <v>2129</v>
      </c>
      <c r="B125" s="123">
        <v>140</v>
      </c>
      <c r="D125" s="124" t="s">
        <v>4995</v>
      </c>
      <c r="F125" s="126" t="s">
        <v>5633</v>
      </c>
    </row>
    <row r="126" spans="1:6" ht="15.75" thickBot="1" x14ac:dyDescent="0.3">
      <c r="A126" s="121" t="s">
        <v>2130</v>
      </c>
      <c r="B126" s="123">
        <v>140</v>
      </c>
      <c r="D126" s="124" t="s">
        <v>4996</v>
      </c>
      <c r="F126" s="126" t="s">
        <v>5634</v>
      </c>
    </row>
    <row r="127" spans="1:6" ht="15.75" thickBot="1" x14ac:dyDescent="0.3">
      <c r="A127" s="121" t="s">
        <v>2131</v>
      </c>
      <c r="B127" s="123">
        <v>140</v>
      </c>
      <c r="D127" s="124" t="s">
        <v>4997</v>
      </c>
      <c r="F127" s="126" t="s">
        <v>5635</v>
      </c>
    </row>
    <row r="128" spans="1:6" ht="15.75" thickBot="1" x14ac:dyDescent="0.3">
      <c r="A128" s="121" t="s">
        <v>2132</v>
      </c>
      <c r="B128" s="123">
        <v>140</v>
      </c>
      <c r="D128" s="124" t="s">
        <v>4998</v>
      </c>
      <c r="F128" s="126" t="s">
        <v>5636</v>
      </c>
    </row>
    <row r="129" spans="1:6" ht="15.75" thickBot="1" x14ac:dyDescent="0.3">
      <c r="A129" s="121" t="s">
        <v>2133</v>
      </c>
      <c r="B129" s="123">
        <v>140</v>
      </c>
      <c r="D129" s="124" t="s">
        <v>4999</v>
      </c>
      <c r="F129" s="126" t="s">
        <v>5637</v>
      </c>
    </row>
    <row r="130" spans="1:6" ht="15.75" thickBot="1" x14ac:dyDescent="0.3">
      <c r="A130" s="121" t="s">
        <v>2134</v>
      </c>
      <c r="B130" s="123">
        <v>140</v>
      </c>
      <c r="D130" s="124" t="s">
        <v>5000</v>
      </c>
      <c r="F130" s="126" t="s">
        <v>5638</v>
      </c>
    </row>
    <row r="131" spans="1:6" ht="15.75" thickBot="1" x14ac:dyDescent="0.3">
      <c r="A131" s="121" t="s">
        <v>2135</v>
      </c>
      <c r="B131" s="123">
        <v>140</v>
      </c>
      <c r="D131" s="124" t="s">
        <v>5001</v>
      </c>
      <c r="F131" s="126" t="s">
        <v>5639</v>
      </c>
    </row>
    <row r="132" spans="1:6" ht="15.75" thickBot="1" x14ac:dyDescent="0.3">
      <c r="A132" s="121" t="s">
        <v>2136</v>
      </c>
      <c r="B132" s="123">
        <v>140</v>
      </c>
      <c r="D132" s="124" t="s">
        <v>5002</v>
      </c>
      <c r="F132" s="126" t="s">
        <v>5640</v>
      </c>
    </row>
    <row r="133" spans="1:6" ht="15.75" thickBot="1" x14ac:dyDescent="0.3">
      <c r="A133" s="121" t="s">
        <v>2137</v>
      </c>
      <c r="B133" s="123">
        <v>140</v>
      </c>
      <c r="D133" s="124" t="s">
        <v>5003</v>
      </c>
      <c r="F133" s="127" t="s">
        <v>5641</v>
      </c>
    </row>
    <row r="134" spans="1:6" ht="15.75" thickBot="1" x14ac:dyDescent="0.3">
      <c r="A134" s="121" t="s">
        <v>2138</v>
      </c>
      <c r="B134" s="123">
        <v>140</v>
      </c>
      <c r="D134" s="124" t="s">
        <v>5004</v>
      </c>
      <c r="F134" s="127" t="s">
        <v>5642</v>
      </c>
    </row>
    <row r="135" spans="1:6" ht="15.75" thickBot="1" x14ac:dyDescent="0.3">
      <c r="A135" s="121" t="s">
        <v>2139</v>
      </c>
      <c r="B135" s="123">
        <v>140</v>
      </c>
      <c r="D135" s="124" t="s">
        <v>5005</v>
      </c>
      <c r="F135" s="126" t="s">
        <v>5643</v>
      </c>
    </row>
    <row r="136" spans="1:6" ht="15.75" thickBot="1" x14ac:dyDescent="0.3">
      <c r="A136" s="121" t="s">
        <v>2140</v>
      </c>
      <c r="B136" s="123">
        <v>140</v>
      </c>
      <c r="D136" s="124" t="s">
        <v>5006</v>
      </c>
      <c r="F136" s="126" t="s">
        <v>5644</v>
      </c>
    </row>
    <row r="137" spans="1:6" ht="15.75" thickBot="1" x14ac:dyDescent="0.3">
      <c r="A137" s="121" t="s">
        <v>2141</v>
      </c>
      <c r="B137" s="123">
        <v>140</v>
      </c>
      <c r="D137" s="124" t="s">
        <v>5007</v>
      </c>
      <c r="F137" s="126" t="s">
        <v>5645</v>
      </c>
    </row>
    <row r="138" spans="1:6" ht="15.75" thickBot="1" x14ac:dyDescent="0.3">
      <c r="A138" s="121" t="s">
        <v>2142</v>
      </c>
      <c r="B138" s="123">
        <v>140</v>
      </c>
      <c r="D138" s="124" t="s">
        <v>5008</v>
      </c>
      <c r="F138" s="126" t="s">
        <v>5646</v>
      </c>
    </row>
    <row r="139" spans="1:6" ht="15.75" thickBot="1" x14ac:dyDescent="0.3">
      <c r="A139" s="121" t="s">
        <v>2143</v>
      </c>
      <c r="B139" s="123">
        <v>140</v>
      </c>
      <c r="D139" s="124" t="s">
        <v>5009</v>
      </c>
      <c r="F139" s="126" t="s">
        <v>5647</v>
      </c>
    </row>
    <row r="140" spans="1:6" ht="15.75" thickBot="1" x14ac:dyDescent="0.3">
      <c r="A140" s="121" t="s">
        <v>2144</v>
      </c>
      <c r="B140" s="123">
        <v>140</v>
      </c>
      <c r="D140" s="124" t="s">
        <v>5010</v>
      </c>
      <c r="F140" s="126" t="s">
        <v>5648</v>
      </c>
    </row>
    <row r="141" spans="1:6" ht="15.75" thickBot="1" x14ac:dyDescent="0.3">
      <c r="A141" s="121" t="s">
        <v>2145</v>
      </c>
      <c r="B141" s="123">
        <v>140</v>
      </c>
      <c r="D141" s="124" t="s">
        <v>5011</v>
      </c>
      <c r="F141" s="126" t="s">
        <v>5649</v>
      </c>
    </row>
    <row r="142" spans="1:6" ht="15.75" thickBot="1" x14ac:dyDescent="0.3">
      <c r="A142" s="121" t="s">
        <v>2146</v>
      </c>
      <c r="B142" s="123">
        <v>140</v>
      </c>
      <c r="D142" s="124" t="s">
        <v>5012</v>
      </c>
      <c r="F142" s="126" t="s">
        <v>5650</v>
      </c>
    </row>
    <row r="143" spans="1:6" ht="15.75" thickBot="1" x14ac:dyDescent="0.3">
      <c r="A143" s="121" t="s">
        <v>2147</v>
      </c>
      <c r="B143" s="123">
        <v>140</v>
      </c>
      <c r="D143" s="124" t="s">
        <v>5013</v>
      </c>
      <c r="F143" s="126" t="s">
        <v>5651</v>
      </c>
    </row>
    <row r="144" spans="1:6" ht="15.75" thickBot="1" x14ac:dyDescent="0.3">
      <c r="A144" s="122" t="s">
        <v>2148</v>
      </c>
      <c r="B144" s="123">
        <v>140</v>
      </c>
      <c r="D144" s="124" t="s">
        <v>5014</v>
      </c>
      <c r="F144" s="126" t="s">
        <v>5652</v>
      </c>
    </row>
    <row r="145" spans="1:6" ht="15.75" thickBot="1" x14ac:dyDescent="0.3">
      <c r="A145" s="121" t="s">
        <v>2149</v>
      </c>
      <c r="B145" s="123">
        <v>150</v>
      </c>
      <c r="D145" s="124" t="s">
        <v>5015</v>
      </c>
      <c r="F145" s="126" t="s">
        <v>5653</v>
      </c>
    </row>
    <row r="146" spans="1:6" ht="15.75" thickBot="1" x14ac:dyDescent="0.3">
      <c r="A146" s="121" t="s">
        <v>2150</v>
      </c>
      <c r="B146" s="123">
        <v>150</v>
      </c>
      <c r="D146" s="124" t="s">
        <v>5016</v>
      </c>
      <c r="F146" s="126" t="s">
        <v>5654</v>
      </c>
    </row>
    <row r="147" spans="1:6" ht="15.75" thickBot="1" x14ac:dyDescent="0.3">
      <c r="A147" s="121" t="s">
        <v>2151</v>
      </c>
      <c r="B147" s="123">
        <v>150</v>
      </c>
      <c r="D147" s="124" t="s">
        <v>5017</v>
      </c>
      <c r="F147" s="126" t="s">
        <v>5655</v>
      </c>
    </row>
    <row r="148" spans="1:6" ht="15.75" thickBot="1" x14ac:dyDescent="0.3">
      <c r="A148" s="121" t="s">
        <v>2152</v>
      </c>
      <c r="B148" s="123">
        <v>150</v>
      </c>
      <c r="D148" s="124" t="s">
        <v>5018</v>
      </c>
      <c r="F148" s="126" t="s">
        <v>5656</v>
      </c>
    </row>
    <row r="149" spans="1:6" ht="15.75" thickBot="1" x14ac:dyDescent="0.3">
      <c r="A149" s="121" t="s">
        <v>2153</v>
      </c>
      <c r="B149" s="123">
        <v>150</v>
      </c>
      <c r="D149" s="124" t="s">
        <v>5019</v>
      </c>
      <c r="F149" s="126" t="s">
        <v>5657</v>
      </c>
    </row>
    <row r="150" spans="1:6" ht="15.75" thickBot="1" x14ac:dyDescent="0.3">
      <c r="A150" s="121" t="s">
        <v>2154</v>
      </c>
      <c r="B150" s="123">
        <v>160</v>
      </c>
      <c r="D150" s="124" t="s">
        <v>5020</v>
      </c>
      <c r="F150" s="126" t="s">
        <v>5658</v>
      </c>
    </row>
    <row r="151" spans="1:6" ht="15.75" thickBot="1" x14ac:dyDescent="0.3">
      <c r="A151" s="121" t="s">
        <v>2155</v>
      </c>
      <c r="B151" s="123">
        <v>160</v>
      </c>
      <c r="D151" s="124" t="s">
        <v>5021</v>
      </c>
      <c r="F151" s="126" t="s">
        <v>5659</v>
      </c>
    </row>
    <row r="152" spans="1:6" ht="15.75" thickBot="1" x14ac:dyDescent="0.3">
      <c r="A152" s="121" t="s">
        <v>2156</v>
      </c>
      <c r="B152" s="123">
        <v>160</v>
      </c>
      <c r="D152" s="124" t="s">
        <v>5022</v>
      </c>
      <c r="F152" s="126" t="s">
        <v>5660</v>
      </c>
    </row>
    <row r="153" spans="1:6" ht="15.75" thickBot="1" x14ac:dyDescent="0.3">
      <c r="A153" s="121" t="s">
        <v>2157</v>
      </c>
      <c r="B153" s="123">
        <v>160</v>
      </c>
      <c r="D153" s="124" t="s">
        <v>5023</v>
      </c>
      <c r="F153" s="126" t="s">
        <v>5661</v>
      </c>
    </row>
    <row r="154" spans="1:6" ht="15.75" thickBot="1" x14ac:dyDescent="0.3">
      <c r="A154" s="121" t="s">
        <v>2158</v>
      </c>
      <c r="B154" s="123">
        <v>160</v>
      </c>
      <c r="D154" s="124" t="s">
        <v>5024</v>
      </c>
      <c r="F154" s="126" t="s">
        <v>5662</v>
      </c>
    </row>
    <row r="155" spans="1:6" ht="15.75" thickBot="1" x14ac:dyDescent="0.3">
      <c r="A155" s="121" t="s">
        <v>2159</v>
      </c>
      <c r="B155" s="123">
        <v>160</v>
      </c>
      <c r="D155" s="124" t="s">
        <v>5025</v>
      </c>
      <c r="F155" s="126" t="s">
        <v>5663</v>
      </c>
    </row>
    <row r="156" spans="1:6" ht="15.75" thickBot="1" x14ac:dyDescent="0.3">
      <c r="A156" s="121" t="s">
        <v>2160</v>
      </c>
      <c r="B156" s="123">
        <v>160</v>
      </c>
      <c r="D156" s="124" t="s">
        <v>5026</v>
      </c>
      <c r="F156" s="126" t="s">
        <v>5664</v>
      </c>
    </row>
    <row r="157" spans="1:6" ht="15.75" thickBot="1" x14ac:dyDescent="0.3">
      <c r="A157" s="121" t="s">
        <v>2161</v>
      </c>
      <c r="B157" s="123">
        <v>160</v>
      </c>
      <c r="D157" s="124" t="s">
        <v>5027</v>
      </c>
      <c r="F157" s="126" t="s">
        <v>5665</v>
      </c>
    </row>
    <row r="158" spans="1:6" ht="15.75" thickBot="1" x14ac:dyDescent="0.3">
      <c r="A158" s="121" t="s">
        <v>2162</v>
      </c>
      <c r="B158" s="123">
        <v>160</v>
      </c>
      <c r="D158" s="124" t="s">
        <v>5028</v>
      </c>
      <c r="F158" s="126" t="s">
        <v>5666</v>
      </c>
    </row>
    <row r="159" spans="1:6" ht="15.75" thickBot="1" x14ac:dyDescent="0.3">
      <c r="A159" s="121" t="s">
        <v>2163</v>
      </c>
      <c r="B159" s="123">
        <v>160</v>
      </c>
      <c r="D159" s="124" t="s">
        <v>5029</v>
      </c>
      <c r="F159" s="126" t="s">
        <v>5667</v>
      </c>
    </row>
    <row r="160" spans="1:6" ht="15.75" thickBot="1" x14ac:dyDescent="0.3">
      <c r="A160" s="121" t="s">
        <v>2164</v>
      </c>
      <c r="B160" s="123">
        <v>160</v>
      </c>
      <c r="D160" s="124" t="s">
        <v>5030</v>
      </c>
      <c r="F160" s="126" t="s">
        <v>5668</v>
      </c>
    </row>
    <row r="161" spans="1:6" ht="15.75" thickBot="1" x14ac:dyDescent="0.3">
      <c r="A161" s="121" t="s">
        <v>2165</v>
      </c>
      <c r="B161" s="123">
        <v>160</v>
      </c>
      <c r="D161" s="124" t="s">
        <v>5031</v>
      </c>
      <c r="F161" s="126" t="s">
        <v>5669</v>
      </c>
    </row>
    <row r="162" spans="1:6" ht="15.75" thickBot="1" x14ac:dyDescent="0.3">
      <c r="A162" s="122" t="s">
        <v>2166</v>
      </c>
      <c r="B162" s="123">
        <v>160</v>
      </c>
      <c r="D162" s="124" t="s">
        <v>5032</v>
      </c>
      <c r="F162" s="126" t="s">
        <v>5670</v>
      </c>
    </row>
    <row r="163" spans="1:6" ht="15.75" thickBot="1" x14ac:dyDescent="0.3">
      <c r="A163" s="121" t="s">
        <v>2167</v>
      </c>
      <c r="B163" s="123">
        <v>160</v>
      </c>
      <c r="D163" s="124" t="s">
        <v>5033</v>
      </c>
      <c r="F163" s="126" t="s">
        <v>5671</v>
      </c>
    </row>
    <row r="164" spans="1:6" ht="15.75" thickBot="1" x14ac:dyDescent="0.3">
      <c r="A164" s="121" t="s">
        <v>2168</v>
      </c>
      <c r="B164" s="123">
        <v>160</v>
      </c>
      <c r="D164" s="124" t="s">
        <v>5034</v>
      </c>
      <c r="F164" s="126" t="s">
        <v>5672</v>
      </c>
    </row>
    <row r="165" spans="1:6" ht="15.75" thickBot="1" x14ac:dyDescent="0.3">
      <c r="A165" s="121" t="s">
        <v>2169</v>
      </c>
      <c r="B165" s="123">
        <v>160</v>
      </c>
      <c r="D165" s="124" t="s">
        <v>5035</v>
      </c>
      <c r="F165" s="126" t="s">
        <v>5673</v>
      </c>
    </row>
    <row r="166" spans="1:6" ht="15.75" thickBot="1" x14ac:dyDescent="0.3">
      <c r="A166" s="121" t="s">
        <v>2170</v>
      </c>
      <c r="B166" s="123">
        <v>160</v>
      </c>
      <c r="D166" s="124" t="s">
        <v>5036</v>
      </c>
      <c r="F166" s="126" t="s">
        <v>5674</v>
      </c>
    </row>
    <row r="167" spans="1:6" ht="15.75" thickBot="1" x14ac:dyDescent="0.3">
      <c r="A167" s="121" t="s">
        <v>2171</v>
      </c>
      <c r="B167" s="123">
        <v>160</v>
      </c>
      <c r="D167" s="124" t="s">
        <v>5037</v>
      </c>
      <c r="F167" s="126" t="s">
        <v>5675</v>
      </c>
    </row>
    <row r="168" spans="1:6" ht="15.75" thickBot="1" x14ac:dyDescent="0.3">
      <c r="A168" s="121" t="s">
        <v>2172</v>
      </c>
      <c r="B168" s="123">
        <v>160</v>
      </c>
      <c r="D168" s="124" t="s">
        <v>5038</v>
      </c>
      <c r="F168" s="126" t="s">
        <v>5676</v>
      </c>
    </row>
    <row r="169" spans="1:6" ht="15.75" thickBot="1" x14ac:dyDescent="0.3">
      <c r="A169" s="121" t="s">
        <v>2173</v>
      </c>
      <c r="B169" s="123">
        <v>160</v>
      </c>
      <c r="D169" s="124" t="s">
        <v>5039</v>
      </c>
      <c r="F169" s="126" t="s">
        <v>5677</v>
      </c>
    </row>
    <row r="170" spans="1:6" ht="15.75" thickBot="1" x14ac:dyDescent="0.3">
      <c r="A170" s="121" t="s">
        <v>2174</v>
      </c>
      <c r="B170" s="123">
        <v>160</v>
      </c>
      <c r="D170" s="124" t="s">
        <v>5040</v>
      </c>
      <c r="F170" s="126" t="s">
        <v>5678</v>
      </c>
    </row>
    <row r="171" spans="1:6" ht="15.75" thickBot="1" x14ac:dyDescent="0.3">
      <c r="A171" s="121" t="s">
        <v>2175</v>
      </c>
      <c r="B171" s="123">
        <v>160</v>
      </c>
      <c r="D171" s="124" t="s">
        <v>5041</v>
      </c>
      <c r="F171" s="126" t="s">
        <v>5679</v>
      </c>
    </row>
    <row r="172" spans="1:6" ht="15.75" thickBot="1" x14ac:dyDescent="0.3">
      <c r="A172" s="121" t="s">
        <v>2176</v>
      </c>
      <c r="B172" s="123">
        <v>160</v>
      </c>
      <c r="D172" s="124" t="s">
        <v>5042</v>
      </c>
      <c r="F172" s="126" t="s">
        <v>5680</v>
      </c>
    </row>
    <row r="173" spans="1:6" ht="15.75" thickBot="1" x14ac:dyDescent="0.3">
      <c r="A173" s="121" t="s">
        <v>2177</v>
      </c>
      <c r="B173" s="123">
        <v>160</v>
      </c>
      <c r="D173" s="124" t="s">
        <v>5043</v>
      </c>
      <c r="F173" s="126" t="s">
        <v>5681</v>
      </c>
    </row>
    <row r="174" spans="1:6" ht="15.75" thickBot="1" x14ac:dyDescent="0.3">
      <c r="A174" s="121" t="s">
        <v>2178</v>
      </c>
      <c r="B174" s="123">
        <v>160</v>
      </c>
      <c r="D174" s="124" t="s">
        <v>5044</v>
      </c>
      <c r="F174" s="126" t="s">
        <v>5682</v>
      </c>
    </row>
    <row r="175" spans="1:6" ht="15.75" thickBot="1" x14ac:dyDescent="0.3">
      <c r="A175" s="121" t="s">
        <v>2179</v>
      </c>
      <c r="B175" s="123">
        <v>160</v>
      </c>
      <c r="D175" s="124" t="s">
        <v>5045</v>
      </c>
      <c r="F175" s="126" t="s">
        <v>5683</v>
      </c>
    </row>
    <row r="176" spans="1:6" ht="15.75" thickBot="1" x14ac:dyDescent="0.3">
      <c r="A176" s="121" t="s">
        <v>2180</v>
      </c>
      <c r="B176" s="123">
        <v>160</v>
      </c>
      <c r="D176" s="124" t="s">
        <v>5046</v>
      </c>
      <c r="F176" s="126" t="s">
        <v>5684</v>
      </c>
    </row>
    <row r="177" spans="1:6" ht="15.75" thickBot="1" x14ac:dyDescent="0.3">
      <c r="A177" s="121" t="s">
        <v>2181</v>
      </c>
      <c r="B177" s="123">
        <v>160</v>
      </c>
      <c r="D177" s="124" t="s">
        <v>5047</v>
      </c>
      <c r="F177" s="126" t="s">
        <v>5685</v>
      </c>
    </row>
    <row r="178" spans="1:6" ht="15.75" thickBot="1" x14ac:dyDescent="0.3">
      <c r="A178" s="121" t="s">
        <v>2182</v>
      </c>
      <c r="B178" s="123">
        <v>160</v>
      </c>
      <c r="D178" s="124" t="s">
        <v>5048</v>
      </c>
      <c r="F178" s="126" t="s">
        <v>5686</v>
      </c>
    </row>
    <row r="179" spans="1:6" ht="15.75" thickBot="1" x14ac:dyDescent="0.3">
      <c r="A179" s="121" t="s">
        <v>2183</v>
      </c>
      <c r="B179" s="123">
        <v>160</v>
      </c>
      <c r="D179" s="124" t="s">
        <v>5049</v>
      </c>
      <c r="F179" s="126" t="s">
        <v>5687</v>
      </c>
    </row>
    <row r="180" spans="1:6" ht="15.75" thickBot="1" x14ac:dyDescent="0.3">
      <c r="A180" s="121" t="s">
        <v>2184</v>
      </c>
      <c r="B180" s="123">
        <v>160</v>
      </c>
      <c r="D180" s="124" t="s">
        <v>5050</v>
      </c>
      <c r="F180" s="126" t="s">
        <v>5688</v>
      </c>
    </row>
    <row r="181" spans="1:6" ht="15.75" thickBot="1" x14ac:dyDescent="0.3">
      <c r="A181" s="121" t="s">
        <v>2185</v>
      </c>
      <c r="B181" s="123">
        <v>160</v>
      </c>
      <c r="D181" s="124" t="s">
        <v>5051</v>
      </c>
      <c r="F181" s="126" t="s">
        <v>5689</v>
      </c>
    </row>
    <row r="182" spans="1:6" ht="15.75" thickBot="1" x14ac:dyDescent="0.3">
      <c r="A182" s="121" t="s">
        <v>2186</v>
      </c>
      <c r="B182" s="123">
        <v>160</v>
      </c>
      <c r="D182" s="124" t="s">
        <v>5052</v>
      </c>
      <c r="F182" s="126" t="s">
        <v>5690</v>
      </c>
    </row>
    <row r="183" spans="1:6" ht="15.75" thickBot="1" x14ac:dyDescent="0.3">
      <c r="A183" s="121" t="s">
        <v>2187</v>
      </c>
      <c r="B183" s="123">
        <v>170</v>
      </c>
      <c r="D183" s="124" t="s">
        <v>5053</v>
      </c>
      <c r="F183" s="126" t="s">
        <v>5691</v>
      </c>
    </row>
    <row r="184" spans="1:6" ht="15.75" thickBot="1" x14ac:dyDescent="0.3">
      <c r="A184" s="121" t="s">
        <v>2188</v>
      </c>
      <c r="B184" s="123">
        <v>170</v>
      </c>
      <c r="D184" s="124" t="s">
        <v>5054</v>
      </c>
      <c r="F184" s="126" t="s">
        <v>5692</v>
      </c>
    </row>
    <row r="185" spans="1:6" ht="15.75" thickBot="1" x14ac:dyDescent="0.3">
      <c r="A185" s="122" t="s">
        <v>2189</v>
      </c>
      <c r="B185" s="123">
        <v>170</v>
      </c>
      <c r="D185" s="124" t="s">
        <v>5055</v>
      </c>
      <c r="F185" s="126" t="s">
        <v>5693</v>
      </c>
    </row>
    <row r="186" spans="1:6" ht="15.75" thickBot="1" x14ac:dyDescent="0.3">
      <c r="A186" s="121" t="s">
        <v>2190</v>
      </c>
      <c r="B186" s="123">
        <v>170</v>
      </c>
      <c r="D186" s="124" t="s">
        <v>5056</v>
      </c>
      <c r="F186" s="126" t="s">
        <v>5694</v>
      </c>
    </row>
    <row r="187" spans="1:6" ht="15.75" thickBot="1" x14ac:dyDescent="0.3">
      <c r="A187" s="121" t="s">
        <v>2191</v>
      </c>
      <c r="B187" s="123">
        <v>170</v>
      </c>
      <c r="D187" s="124" t="s">
        <v>5057</v>
      </c>
      <c r="F187" s="126" t="s">
        <v>5695</v>
      </c>
    </row>
    <row r="188" spans="1:6" ht="15.75" thickBot="1" x14ac:dyDescent="0.3">
      <c r="A188" s="121" t="s">
        <v>2192</v>
      </c>
      <c r="B188" s="123">
        <v>170</v>
      </c>
      <c r="D188" s="124" t="s">
        <v>5058</v>
      </c>
      <c r="F188" s="126" t="s">
        <v>5696</v>
      </c>
    </row>
    <row r="189" spans="1:6" ht="15.75" thickBot="1" x14ac:dyDescent="0.3">
      <c r="A189" s="121" t="s">
        <v>2193</v>
      </c>
      <c r="B189" s="123">
        <v>170</v>
      </c>
      <c r="D189" s="124" t="s">
        <v>5059</v>
      </c>
      <c r="F189" s="126" t="s">
        <v>5697</v>
      </c>
    </row>
    <row r="190" spans="1:6" ht="15.75" thickBot="1" x14ac:dyDescent="0.3">
      <c r="A190" s="121" t="s">
        <v>2194</v>
      </c>
      <c r="B190" s="123">
        <v>170</v>
      </c>
      <c r="D190" s="124" t="s">
        <v>5060</v>
      </c>
      <c r="F190" s="126" t="s">
        <v>5698</v>
      </c>
    </row>
    <row r="191" spans="1:6" ht="15.75" thickBot="1" x14ac:dyDescent="0.3">
      <c r="A191" s="121" t="s">
        <v>2195</v>
      </c>
      <c r="B191" s="123">
        <v>170</v>
      </c>
      <c r="D191" s="124" t="s">
        <v>5061</v>
      </c>
      <c r="F191" s="126" t="s">
        <v>5699</v>
      </c>
    </row>
    <row r="192" spans="1:6" ht="15.75" thickBot="1" x14ac:dyDescent="0.3">
      <c r="A192" s="121" t="s">
        <v>2196</v>
      </c>
      <c r="B192" s="123">
        <v>170</v>
      </c>
      <c r="D192" s="124" t="s">
        <v>5062</v>
      </c>
      <c r="F192" s="126" t="s">
        <v>5700</v>
      </c>
    </row>
    <row r="193" spans="1:6" ht="15.75" thickBot="1" x14ac:dyDescent="0.3">
      <c r="A193" s="121" t="s">
        <v>2197</v>
      </c>
      <c r="B193" s="123">
        <v>170</v>
      </c>
      <c r="D193" s="124" t="s">
        <v>5063</v>
      </c>
      <c r="F193" s="126" t="s">
        <v>5701</v>
      </c>
    </row>
    <row r="194" spans="1:6" ht="15.75" thickBot="1" x14ac:dyDescent="0.3">
      <c r="A194" s="121" t="s">
        <v>2198</v>
      </c>
      <c r="B194" s="123">
        <v>170</v>
      </c>
      <c r="D194" s="124" t="s">
        <v>5064</v>
      </c>
      <c r="F194" s="126" t="s">
        <v>5702</v>
      </c>
    </row>
    <row r="195" spans="1:6" ht="15.75" thickBot="1" x14ac:dyDescent="0.3">
      <c r="A195" s="121" t="s">
        <v>2199</v>
      </c>
      <c r="B195" s="123">
        <v>170</v>
      </c>
      <c r="D195" s="124" t="s">
        <v>5065</v>
      </c>
      <c r="F195" s="126" t="s">
        <v>5703</v>
      </c>
    </row>
    <row r="196" spans="1:6" ht="15.75" thickBot="1" x14ac:dyDescent="0.3">
      <c r="A196" s="121" t="s">
        <v>2200</v>
      </c>
      <c r="B196" s="123">
        <v>170</v>
      </c>
      <c r="D196" s="124" t="s">
        <v>5066</v>
      </c>
      <c r="F196" s="126" t="s">
        <v>5704</v>
      </c>
    </row>
    <row r="197" spans="1:6" ht="15.75" thickBot="1" x14ac:dyDescent="0.3">
      <c r="A197" s="121" t="s">
        <v>2201</v>
      </c>
      <c r="B197" s="123">
        <v>170</v>
      </c>
      <c r="D197" s="124" t="s">
        <v>5067</v>
      </c>
      <c r="F197" s="126" t="s">
        <v>5705</v>
      </c>
    </row>
    <row r="198" spans="1:6" ht="15.75" thickBot="1" x14ac:dyDescent="0.3">
      <c r="A198" s="121" t="s">
        <v>2202</v>
      </c>
      <c r="B198" s="123">
        <v>170</v>
      </c>
      <c r="D198" s="124" t="s">
        <v>5068</v>
      </c>
      <c r="F198" s="126" t="s">
        <v>5706</v>
      </c>
    </row>
    <row r="199" spans="1:6" ht="15.75" thickBot="1" x14ac:dyDescent="0.3">
      <c r="A199" s="121" t="s">
        <v>2203</v>
      </c>
      <c r="B199" s="123">
        <v>170</v>
      </c>
      <c r="D199" s="124" t="s">
        <v>5069</v>
      </c>
      <c r="F199" s="126" t="s">
        <v>5707</v>
      </c>
    </row>
    <row r="200" spans="1:6" ht="15.75" thickBot="1" x14ac:dyDescent="0.3">
      <c r="A200" s="121" t="s">
        <v>2204</v>
      </c>
      <c r="B200" s="123">
        <v>170</v>
      </c>
      <c r="D200" s="124" t="s">
        <v>5070</v>
      </c>
      <c r="F200" s="126" t="s">
        <v>5708</v>
      </c>
    </row>
    <row r="201" spans="1:6" ht="15.75" thickBot="1" x14ac:dyDescent="0.3">
      <c r="A201" s="121" t="s">
        <v>2205</v>
      </c>
      <c r="B201" s="123">
        <v>170</v>
      </c>
      <c r="D201" s="124" t="s">
        <v>5071</v>
      </c>
      <c r="F201" s="126" t="s">
        <v>5709</v>
      </c>
    </row>
    <row r="202" spans="1:6" ht="15.75" thickBot="1" x14ac:dyDescent="0.3">
      <c r="A202" s="121" t="s">
        <v>2206</v>
      </c>
      <c r="B202" s="123">
        <v>170</v>
      </c>
      <c r="D202" s="124" t="s">
        <v>5072</v>
      </c>
      <c r="F202" s="126" t="s">
        <v>5710</v>
      </c>
    </row>
    <row r="203" spans="1:6" ht="15.75" thickBot="1" x14ac:dyDescent="0.3">
      <c r="A203" s="121" t="s">
        <v>2207</v>
      </c>
      <c r="B203" s="123">
        <v>170</v>
      </c>
      <c r="D203" s="124" t="s">
        <v>5073</v>
      </c>
      <c r="F203" s="126" t="s">
        <v>5711</v>
      </c>
    </row>
    <row r="204" spans="1:6" ht="15.75" thickBot="1" x14ac:dyDescent="0.3">
      <c r="A204" s="121" t="s">
        <v>2208</v>
      </c>
      <c r="B204" s="123">
        <v>170</v>
      </c>
      <c r="D204" s="124" t="s">
        <v>5074</v>
      </c>
      <c r="F204" s="126" t="s">
        <v>5712</v>
      </c>
    </row>
    <row r="205" spans="1:6" ht="15.75" thickBot="1" x14ac:dyDescent="0.3">
      <c r="A205" s="121" t="s">
        <v>2209</v>
      </c>
      <c r="B205" s="123">
        <v>170</v>
      </c>
      <c r="D205" s="124" t="s">
        <v>5075</v>
      </c>
      <c r="F205" s="126" t="s">
        <v>5713</v>
      </c>
    </row>
    <row r="206" spans="1:6" ht="15.75" thickBot="1" x14ac:dyDescent="0.3">
      <c r="A206" s="121" t="s">
        <v>2210</v>
      </c>
      <c r="B206" s="123">
        <v>170</v>
      </c>
      <c r="D206" s="124" t="s">
        <v>5076</v>
      </c>
      <c r="F206" s="126" t="s">
        <v>5714</v>
      </c>
    </row>
    <row r="207" spans="1:6" ht="15.75" thickBot="1" x14ac:dyDescent="0.3">
      <c r="A207" s="121" t="s">
        <v>2211</v>
      </c>
      <c r="B207" s="123">
        <v>170</v>
      </c>
      <c r="D207" s="124" t="s">
        <v>5077</v>
      </c>
      <c r="F207" s="126" t="s">
        <v>5715</v>
      </c>
    </row>
    <row r="208" spans="1:6" ht="15.75" thickBot="1" x14ac:dyDescent="0.3">
      <c r="A208" s="121" t="s">
        <v>2212</v>
      </c>
      <c r="B208" s="123">
        <v>170</v>
      </c>
      <c r="D208" s="124" t="s">
        <v>5078</v>
      </c>
      <c r="F208" s="126" t="s">
        <v>5716</v>
      </c>
    </row>
    <row r="209" spans="1:6" ht="15.75" thickBot="1" x14ac:dyDescent="0.3">
      <c r="A209" s="121" t="s">
        <v>2213</v>
      </c>
      <c r="B209" s="123">
        <v>170</v>
      </c>
      <c r="D209" s="124" t="s">
        <v>5079</v>
      </c>
      <c r="F209" s="126" t="s">
        <v>5717</v>
      </c>
    </row>
    <row r="210" spans="1:6" ht="15.75" thickBot="1" x14ac:dyDescent="0.3">
      <c r="A210" s="121" t="s">
        <v>2214</v>
      </c>
      <c r="B210" s="123">
        <v>170</v>
      </c>
      <c r="D210" s="124" t="s">
        <v>5080</v>
      </c>
      <c r="F210" s="126" t="s">
        <v>5718</v>
      </c>
    </row>
    <row r="211" spans="1:6" ht="15.75" thickBot="1" x14ac:dyDescent="0.3">
      <c r="A211" s="121" t="s">
        <v>2215</v>
      </c>
      <c r="B211" s="123">
        <v>170</v>
      </c>
      <c r="D211" s="124" t="s">
        <v>5081</v>
      </c>
      <c r="F211" s="126" t="s">
        <v>5719</v>
      </c>
    </row>
    <row r="212" spans="1:6" ht="15.75" thickBot="1" x14ac:dyDescent="0.3">
      <c r="A212" s="122" t="s">
        <v>2216</v>
      </c>
      <c r="B212" s="123">
        <v>177</v>
      </c>
      <c r="D212" s="124" t="s">
        <v>5082</v>
      </c>
      <c r="F212" s="126" t="s">
        <v>5720</v>
      </c>
    </row>
    <row r="213" spans="1:6" ht="15.75" thickBot="1" x14ac:dyDescent="0.3">
      <c r="A213" s="122" t="s">
        <v>2217</v>
      </c>
      <c r="B213" s="123">
        <v>177</v>
      </c>
      <c r="D213" s="124" t="s">
        <v>5083</v>
      </c>
      <c r="F213" s="126" t="s">
        <v>5721</v>
      </c>
    </row>
    <row r="214" spans="1:6" ht="15.75" thickBot="1" x14ac:dyDescent="0.3">
      <c r="A214" s="122" t="s">
        <v>2218</v>
      </c>
      <c r="B214" s="123">
        <v>177</v>
      </c>
      <c r="D214" s="124" t="s">
        <v>5084</v>
      </c>
      <c r="F214" s="126" t="s">
        <v>5722</v>
      </c>
    </row>
    <row r="215" spans="1:6" ht="15.75" thickBot="1" x14ac:dyDescent="0.3">
      <c r="A215" s="122" t="s">
        <v>2219</v>
      </c>
      <c r="B215" s="123">
        <v>177</v>
      </c>
      <c r="D215" s="124" t="s">
        <v>5085</v>
      </c>
      <c r="F215" s="126" t="s">
        <v>5723</v>
      </c>
    </row>
    <row r="216" spans="1:6" ht="15.75" thickBot="1" x14ac:dyDescent="0.3">
      <c r="A216" s="122" t="s">
        <v>2220</v>
      </c>
      <c r="B216" s="123">
        <v>177</v>
      </c>
      <c r="D216" s="124" t="s">
        <v>5086</v>
      </c>
      <c r="F216" s="126" t="s">
        <v>5724</v>
      </c>
    </row>
    <row r="217" spans="1:6" ht="15.75" thickBot="1" x14ac:dyDescent="0.3">
      <c r="A217" s="122" t="s">
        <v>2221</v>
      </c>
      <c r="B217" s="123">
        <v>177</v>
      </c>
      <c r="D217" s="124" t="s">
        <v>5087</v>
      </c>
      <c r="F217" s="126" t="s">
        <v>5725</v>
      </c>
    </row>
    <row r="218" spans="1:6" ht="15.75" thickBot="1" x14ac:dyDescent="0.3">
      <c r="A218" s="122" t="s">
        <v>2222</v>
      </c>
      <c r="B218" s="123">
        <v>177</v>
      </c>
      <c r="D218" s="124" t="s">
        <v>5088</v>
      </c>
      <c r="F218" s="126" t="s">
        <v>5726</v>
      </c>
    </row>
    <row r="219" spans="1:6" ht="15.75" thickBot="1" x14ac:dyDescent="0.3">
      <c r="A219" s="122" t="s">
        <v>2223</v>
      </c>
      <c r="B219" s="123">
        <v>177</v>
      </c>
      <c r="D219" s="124" t="s">
        <v>5089</v>
      </c>
      <c r="F219" s="126" t="s">
        <v>5727</v>
      </c>
    </row>
    <row r="220" spans="1:6" ht="15.75" thickBot="1" x14ac:dyDescent="0.3">
      <c r="A220" s="122" t="s">
        <v>2224</v>
      </c>
      <c r="B220" s="123">
        <v>177</v>
      </c>
      <c r="D220" s="124" t="s">
        <v>5090</v>
      </c>
      <c r="F220" s="126" t="s">
        <v>5728</v>
      </c>
    </row>
    <row r="221" spans="1:6" ht="15.75" thickBot="1" x14ac:dyDescent="0.3">
      <c r="A221" s="122" t="s">
        <v>2225</v>
      </c>
      <c r="B221" s="123">
        <v>177</v>
      </c>
      <c r="D221" s="124" t="s">
        <v>5091</v>
      </c>
      <c r="F221" s="126" t="s">
        <v>5729</v>
      </c>
    </row>
    <row r="222" spans="1:6" ht="15.75" thickBot="1" x14ac:dyDescent="0.3">
      <c r="A222" s="121" t="s">
        <v>2226</v>
      </c>
      <c r="B222" s="123">
        <v>177</v>
      </c>
      <c r="D222" s="124" t="s">
        <v>5092</v>
      </c>
      <c r="F222" s="126" t="s">
        <v>5730</v>
      </c>
    </row>
    <row r="223" spans="1:6" ht="15.75" thickBot="1" x14ac:dyDescent="0.3">
      <c r="A223" s="121" t="s">
        <v>2227</v>
      </c>
      <c r="B223" s="123">
        <v>177</v>
      </c>
      <c r="D223" s="124" t="s">
        <v>5093</v>
      </c>
      <c r="F223" s="126" t="s">
        <v>5731</v>
      </c>
    </row>
    <row r="224" spans="1:6" ht="15.75" thickBot="1" x14ac:dyDescent="0.3">
      <c r="A224" s="121" t="s">
        <v>2228</v>
      </c>
      <c r="B224" s="123">
        <v>177</v>
      </c>
      <c r="D224" s="124" t="s">
        <v>5094</v>
      </c>
      <c r="F224" s="126" t="s">
        <v>5732</v>
      </c>
    </row>
    <row r="225" spans="1:6" ht="15.75" thickBot="1" x14ac:dyDescent="0.3">
      <c r="A225" s="121" t="s">
        <v>2229</v>
      </c>
      <c r="B225" s="123">
        <v>177</v>
      </c>
      <c r="D225" s="124" t="s">
        <v>5095</v>
      </c>
      <c r="F225" s="126" t="s">
        <v>5733</v>
      </c>
    </row>
    <row r="226" spans="1:6" ht="15.75" thickBot="1" x14ac:dyDescent="0.3">
      <c r="A226" s="121" t="s">
        <v>2230</v>
      </c>
      <c r="B226" s="123">
        <v>177</v>
      </c>
      <c r="D226" s="124" t="s">
        <v>5096</v>
      </c>
      <c r="F226" s="126" t="s">
        <v>5734</v>
      </c>
    </row>
    <row r="227" spans="1:6" ht="15.75" thickBot="1" x14ac:dyDescent="0.3">
      <c r="A227" s="121" t="s">
        <v>2231</v>
      </c>
      <c r="B227" s="123">
        <v>177</v>
      </c>
      <c r="D227" s="124" t="s">
        <v>5097</v>
      </c>
      <c r="F227" s="126" t="s">
        <v>5735</v>
      </c>
    </row>
    <row r="228" spans="1:6" ht="15.75" thickBot="1" x14ac:dyDescent="0.3">
      <c r="A228" s="121" t="s">
        <v>2232</v>
      </c>
      <c r="B228" s="123">
        <v>177</v>
      </c>
      <c r="D228" s="124" t="s">
        <v>5098</v>
      </c>
      <c r="F228" s="126" t="s">
        <v>5736</v>
      </c>
    </row>
    <row r="229" spans="1:6" ht="15.75" thickBot="1" x14ac:dyDescent="0.3">
      <c r="A229" s="122" t="s">
        <v>2233</v>
      </c>
      <c r="B229" s="123">
        <v>177</v>
      </c>
      <c r="D229" s="124" t="s">
        <v>5099</v>
      </c>
      <c r="F229" s="126" t="s">
        <v>5737</v>
      </c>
    </row>
    <row r="230" spans="1:6" ht="15.75" thickBot="1" x14ac:dyDescent="0.3">
      <c r="A230" s="122" t="s">
        <v>2234</v>
      </c>
      <c r="B230" s="123">
        <v>178</v>
      </c>
      <c r="D230" s="124" t="s">
        <v>5100</v>
      </c>
      <c r="F230" s="126" t="s">
        <v>5738</v>
      </c>
    </row>
    <row r="231" spans="1:6" ht="15.75" thickBot="1" x14ac:dyDescent="0.3">
      <c r="A231" s="121" t="s">
        <v>2235</v>
      </c>
      <c r="B231" s="123">
        <v>178</v>
      </c>
      <c r="D231" s="124" t="s">
        <v>5101</v>
      </c>
      <c r="F231" s="126" t="s">
        <v>5739</v>
      </c>
    </row>
    <row r="232" spans="1:6" ht="15.75" thickBot="1" x14ac:dyDescent="0.3">
      <c r="A232" s="121" t="s">
        <v>2236</v>
      </c>
      <c r="B232" s="123">
        <v>178</v>
      </c>
      <c r="D232" s="124" t="s">
        <v>5102</v>
      </c>
      <c r="F232" s="126" t="s">
        <v>5740</v>
      </c>
    </row>
    <row r="233" spans="1:6" ht="15.75" thickBot="1" x14ac:dyDescent="0.3">
      <c r="A233" s="121" t="s">
        <v>2237</v>
      </c>
      <c r="B233" s="123">
        <v>179</v>
      </c>
      <c r="D233" s="124" t="s">
        <v>5103</v>
      </c>
      <c r="F233" s="126" t="s">
        <v>5741</v>
      </c>
    </row>
    <row r="234" spans="1:6" ht="15.75" thickBot="1" x14ac:dyDescent="0.3">
      <c r="A234" s="121" t="s">
        <v>2238</v>
      </c>
      <c r="B234" s="123">
        <v>180</v>
      </c>
      <c r="D234" s="124" t="s">
        <v>5104</v>
      </c>
      <c r="F234" s="126" t="s">
        <v>5742</v>
      </c>
    </row>
    <row r="235" spans="1:6" ht="15.75" thickBot="1" x14ac:dyDescent="0.3">
      <c r="A235" s="121" t="s">
        <v>2239</v>
      </c>
      <c r="B235" s="123">
        <v>180</v>
      </c>
      <c r="D235" s="124" t="s">
        <v>5105</v>
      </c>
      <c r="F235" s="126" t="s">
        <v>5743</v>
      </c>
    </row>
    <row r="236" spans="1:6" ht="15.75" thickBot="1" x14ac:dyDescent="0.3">
      <c r="A236" s="122" t="s">
        <v>2240</v>
      </c>
      <c r="B236" s="123">
        <v>180</v>
      </c>
      <c r="D236" s="124" t="s">
        <v>5106</v>
      </c>
      <c r="F236" s="126" t="s">
        <v>5744</v>
      </c>
    </row>
    <row r="237" spans="1:6" ht="15.75" thickBot="1" x14ac:dyDescent="0.3">
      <c r="A237" s="121" t="s">
        <v>2241</v>
      </c>
      <c r="B237" s="123">
        <v>180</v>
      </c>
      <c r="D237" s="124" t="s">
        <v>5107</v>
      </c>
      <c r="F237" s="126" t="s">
        <v>5745</v>
      </c>
    </row>
    <row r="238" spans="1:6" ht="15.75" thickBot="1" x14ac:dyDescent="0.3">
      <c r="A238" s="121" t="s">
        <v>2242</v>
      </c>
      <c r="B238" s="123">
        <v>180</v>
      </c>
      <c r="D238" s="124" t="s">
        <v>5108</v>
      </c>
      <c r="F238" s="126" t="s">
        <v>5746</v>
      </c>
    </row>
    <row r="239" spans="1:6" ht="15.75" thickBot="1" x14ac:dyDescent="0.3">
      <c r="A239" s="122" t="s">
        <v>2243</v>
      </c>
      <c r="B239" s="123">
        <v>181</v>
      </c>
      <c r="D239" s="124" t="s">
        <v>5109</v>
      </c>
      <c r="F239" s="126" t="s">
        <v>5747</v>
      </c>
    </row>
    <row r="240" spans="1:6" ht="15.75" thickBot="1" x14ac:dyDescent="0.3">
      <c r="A240" s="121" t="s">
        <v>2244</v>
      </c>
      <c r="B240" s="123">
        <v>181</v>
      </c>
      <c r="D240" s="124" t="s">
        <v>5110</v>
      </c>
      <c r="F240" s="126" t="s">
        <v>5748</v>
      </c>
    </row>
    <row r="241" spans="1:6" ht="15.75" thickBot="1" x14ac:dyDescent="0.3">
      <c r="A241" s="121" t="s">
        <v>2245</v>
      </c>
      <c r="B241" s="123">
        <v>181</v>
      </c>
      <c r="D241" s="124" t="s">
        <v>5111</v>
      </c>
      <c r="F241" s="126" t="s">
        <v>5749</v>
      </c>
    </row>
    <row r="242" spans="1:6" ht="15.75" thickBot="1" x14ac:dyDescent="0.3">
      <c r="A242" s="121" t="s">
        <v>2246</v>
      </c>
      <c r="B242" s="123">
        <v>181</v>
      </c>
      <c r="D242" s="124" t="s">
        <v>5112</v>
      </c>
      <c r="F242" s="126" t="s">
        <v>5750</v>
      </c>
    </row>
    <row r="243" spans="1:6" ht="15.75" thickBot="1" x14ac:dyDescent="0.3">
      <c r="A243" s="121" t="s">
        <v>2247</v>
      </c>
      <c r="B243" s="123">
        <v>181</v>
      </c>
      <c r="D243" s="124" t="s">
        <v>5113</v>
      </c>
      <c r="F243" s="126" t="s">
        <v>5751</v>
      </c>
    </row>
    <row r="244" spans="1:6" ht="15.75" thickBot="1" x14ac:dyDescent="0.3">
      <c r="A244" s="122" t="s">
        <v>2248</v>
      </c>
      <c r="B244" s="123">
        <v>181</v>
      </c>
      <c r="D244" s="124" t="s">
        <v>5114</v>
      </c>
      <c r="F244" s="126" t="s">
        <v>5752</v>
      </c>
    </row>
    <row r="245" spans="1:6" ht="15.75" thickBot="1" x14ac:dyDescent="0.3">
      <c r="A245" s="122" t="s">
        <v>2249</v>
      </c>
      <c r="B245" s="123">
        <v>183</v>
      </c>
      <c r="D245" s="124" t="s">
        <v>5115</v>
      </c>
      <c r="F245" s="126" t="s">
        <v>5753</v>
      </c>
    </row>
    <row r="246" spans="1:6" ht="15.75" thickBot="1" x14ac:dyDescent="0.3">
      <c r="A246" s="121" t="s">
        <v>2250</v>
      </c>
      <c r="B246" s="123">
        <v>183</v>
      </c>
      <c r="D246" s="124" t="s">
        <v>5116</v>
      </c>
      <c r="F246" s="126" t="s">
        <v>5754</v>
      </c>
    </row>
    <row r="247" spans="1:6" ht="15.75" thickBot="1" x14ac:dyDescent="0.3">
      <c r="A247" s="122" t="s">
        <v>2251</v>
      </c>
      <c r="B247" s="123">
        <v>183</v>
      </c>
      <c r="D247" s="124" t="s">
        <v>5117</v>
      </c>
      <c r="F247" s="126" t="s">
        <v>5755</v>
      </c>
    </row>
    <row r="248" spans="1:6" ht="15.75" thickBot="1" x14ac:dyDescent="0.3">
      <c r="A248" s="122" t="s">
        <v>2252</v>
      </c>
      <c r="B248" s="123">
        <v>183</v>
      </c>
      <c r="D248" s="124" t="s">
        <v>5118</v>
      </c>
      <c r="F248" s="126" t="s">
        <v>5756</v>
      </c>
    </row>
    <row r="249" spans="1:6" ht="15.75" thickBot="1" x14ac:dyDescent="0.3">
      <c r="A249" s="122" t="s">
        <v>2253</v>
      </c>
      <c r="B249" s="123">
        <v>183</v>
      </c>
      <c r="D249" s="124" t="s">
        <v>5119</v>
      </c>
      <c r="F249" s="126" t="s">
        <v>5757</v>
      </c>
    </row>
    <row r="250" spans="1:6" ht="15.75" thickBot="1" x14ac:dyDescent="0.3">
      <c r="A250" s="122" t="s">
        <v>2254</v>
      </c>
      <c r="B250" s="123">
        <v>183</v>
      </c>
      <c r="D250" s="124" t="s">
        <v>5120</v>
      </c>
      <c r="F250" s="126" t="s">
        <v>5758</v>
      </c>
    </row>
    <row r="251" spans="1:6" ht="15.75" thickBot="1" x14ac:dyDescent="0.3">
      <c r="A251" s="121" t="s">
        <v>2255</v>
      </c>
      <c r="B251" s="123">
        <v>183</v>
      </c>
      <c r="D251" s="124" t="s">
        <v>5121</v>
      </c>
      <c r="F251" s="126" t="s">
        <v>5759</v>
      </c>
    </row>
    <row r="252" spans="1:6" ht="15.75" thickBot="1" x14ac:dyDescent="0.3">
      <c r="A252" s="122" t="s">
        <v>2256</v>
      </c>
      <c r="B252" s="123">
        <v>183</v>
      </c>
      <c r="D252" s="124" t="s">
        <v>5122</v>
      </c>
      <c r="F252" s="126" t="s">
        <v>5760</v>
      </c>
    </row>
    <row r="253" spans="1:6" ht="15.75" thickBot="1" x14ac:dyDescent="0.3">
      <c r="A253" s="122" t="s">
        <v>2257</v>
      </c>
      <c r="B253" s="123">
        <v>183</v>
      </c>
      <c r="D253" s="124" t="s">
        <v>5123</v>
      </c>
      <c r="F253" s="126" t="s">
        <v>5761</v>
      </c>
    </row>
    <row r="254" spans="1:6" ht="15.75" thickBot="1" x14ac:dyDescent="0.3">
      <c r="A254" s="121" t="s">
        <v>2258</v>
      </c>
      <c r="B254" s="123">
        <v>183</v>
      </c>
      <c r="D254" s="124" t="s">
        <v>5124</v>
      </c>
      <c r="F254" s="126" t="s">
        <v>5762</v>
      </c>
    </row>
    <row r="255" spans="1:6" ht="15.75" thickBot="1" x14ac:dyDescent="0.3">
      <c r="A255" s="122" t="s">
        <v>2259</v>
      </c>
      <c r="B255" s="123">
        <v>183</v>
      </c>
      <c r="D255" s="124" t="s">
        <v>5125</v>
      </c>
      <c r="F255" s="126" t="s">
        <v>5763</v>
      </c>
    </row>
    <row r="256" spans="1:6" ht="15.75" thickBot="1" x14ac:dyDescent="0.3">
      <c r="A256" s="122" t="s">
        <v>2260</v>
      </c>
      <c r="B256" s="123">
        <v>183</v>
      </c>
      <c r="D256" s="124" t="s">
        <v>5126</v>
      </c>
      <c r="F256" s="126" t="s">
        <v>5764</v>
      </c>
    </row>
    <row r="257" spans="1:6" ht="15.75" thickBot="1" x14ac:dyDescent="0.3">
      <c r="A257" s="122" t="s">
        <v>2261</v>
      </c>
      <c r="B257" s="123">
        <v>183</v>
      </c>
      <c r="D257" s="124" t="s">
        <v>5127</v>
      </c>
      <c r="F257" s="126" t="s">
        <v>5765</v>
      </c>
    </row>
    <row r="258" spans="1:6" ht="15.75" thickBot="1" x14ac:dyDescent="0.3">
      <c r="A258" s="122" t="s">
        <v>2262</v>
      </c>
      <c r="B258" s="123">
        <v>183</v>
      </c>
      <c r="D258" s="124" t="s">
        <v>5128</v>
      </c>
      <c r="F258" s="126" t="s">
        <v>5766</v>
      </c>
    </row>
    <row r="259" spans="1:6" ht="15.75" thickBot="1" x14ac:dyDescent="0.3">
      <c r="A259" s="121" t="s">
        <v>2263</v>
      </c>
      <c r="B259" s="123">
        <v>183</v>
      </c>
      <c r="D259" s="124" t="s">
        <v>5129</v>
      </c>
      <c r="F259" s="126" t="s">
        <v>5767</v>
      </c>
    </row>
    <row r="260" spans="1:6" ht="15.75" thickBot="1" x14ac:dyDescent="0.3">
      <c r="A260" s="122" t="s">
        <v>2264</v>
      </c>
      <c r="B260" s="123">
        <v>183</v>
      </c>
      <c r="D260" s="124" t="s">
        <v>5130</v>
      </c>
      <c r="F260" s="126" t="s">
        <v>5768</v>
      </c>
    </row>
    <row r="261" spans="1:6" ht="15.75" thickBot="1" x14ac:dyDescent="0.3">
      <c r="A261" s="121" t="s">
        <v>2265</v>
      </c>
      <c r="B261" s="123">
        <v>183</v>
      </c>
      <c r="D261" s="124" t="s">
        <v>5131</v>
      </c>
      <c r="F261" s="126" t="s">
        <v>5769</v>
      </c>
    </row>
    <row r="262" spans="1:6" ht="15.75" thickBot="1" x14ac:dyDescent="0.3">
      <c r="A262" s="122" t="s">
        <v>2266</v>
      </c>
      <c r="B262" s="123">
        <v>183</v>
      </c>
      <c r="D262" s="124" t="s">
        <v>5132</v>
      </c>
      <c r="F262" s="127" t="s">
        <v>5770</v>
      </c>
    </row>
    <row r="263" spans="1:6" ht="15.75" thickBot="1" x14ac:dyDescent="0.3">
      <c r="A263" s="122" t="s">
        <v>2267</v>
      </c>
      <c r="B263" s="123">
        <v>183</v>
      </c>
      <c r="D263" s="124" t="s">
        <v>5133</v>
      </c>
      <c r="F263" s="126" t="s">
        <v>5771</v>
      </c>
    </row>
    <row r="264" spans="1:6" ht="15.75" thickBot="1" x14ac:dyDescent="0.3">
      <c r="A264" s="122" t="s">
        <v>2268</v>
      </c>
      <c r="B264" s="123">
        <v>183</v>
      </c>
      <c r="D264" s="124" t="s">
        <v>5134</v>
      </c>
      <c r="F264" s="126" t="s">
        <v>5772</v>
      </c>
    </row>
    <row r="265" spans="1:6" ht="15.75" thickBot="1" x14ac:dyDescent="0.3">
      <c r="A265" s="121" t="s">
        <v>2269</v>
      </c>
      <c r="B265" s="123">
        <v>183</v>
      </c>
      <c r="D265" s="124" t="s">
        <v>5135</v>
      </c>
      <c r="F265" s="126" t="s">
        <v>5773</v>
      </c>
    </row>
    <row r="266" spans="1:6" ht="15.75" thickBot="1" x14ac:dyDescent="0.3">
      <c r="A266" s="122" t="s">
        <v>2270</v>
      </c>
      <c r="B266" s="123">
        <v>183</v>
      </c>
      <c r="D266" s="124" t="s">
        <v>5136</v>
      </c>
      <c r="F266" s="126" t="s">
        <v>5774</v>
      </c>
    </row>
    <row r="267" spans="1:6" ht="15.75" thickBot="1" x14ac:dyDescent="0.3">
      <c r="A267" s="121" t="s">
        <v>2271</v>
      </c>
      <c r="B267" s="123">
        <v>183</v>
      </c>
      <c r="D267" s="124" t="s">
        <v>5137</v>
      </c>
      <c r="F267" s="126" t="s">
        <v>5775</v>
      </c>
    </row>
    <row r="268" spans="1:6" ht="15.75" thickBot="1" x14ac:dyDescent="0.3">
      <c r="A268" s="121" t="s">
        <v>2272</v>
      </c>
      <c r="B268" s="123">
        <v>183</v>
      </c>
      <c r="D268" s="124" t="s">
        <v>5138</v>
      </c>
      <c r="F268" s="126" t="s">
        <v>5776</v>
      </c>
    </row>
    <row r="269" spans="1:6" ht="15.75" thickBot="1" x14ac:dyDescent="0.3">
      <c r="A269" s="122" t="s">
        <v>2273</v>
      </c>
      <c r="B269" s="123">
        <v>185</v>
      </c>
      <c r="D269" s="124" t="s">
        <v>5139</v>
      </c>
      <c r="F269" s="126" t="s">
        <v>5777</v>
      </c>
    </row>
    <row r="270" spans="1:6" ht="15.75" thickBot="1" x14ac:dyDescent="0.3">
      <c r="A270" s="122" t="s">
        <v>2274</v>
      </c>
      <c r="B270" s="123">
        <v>185</v>
      </c>
      <c r="D270" s="124" t="s">
        <v>5140</v>
      </c>
      <c r="F270" s="126" t="s">
        <v>5778</v>
      </c>
    </row>
    <row r="271" spans="1:6" ht="15.75" thickBot="1" x14ac:dyDescent="0.3">
      <c r="A271" s="122" t="s">
        <v>2275</v>
      </c>
      <c r="B271" s="123">
        <v>185</v>
      </c>
      <c r="D271" s="124" t="s">
        <v>5141</v>
      </c>
      <c r="F271" s="126" t="s">
        <v>5779</v>
      </c>
    </row>
    <row r="272" spans="1:6" ht="15.75" thickBot="1" x14ac:dyDescent="0.3">
      <c r="A272" s="122" t="s">
        <v>2276</v>
      </c>
      <c r="B272" s="123">
        <v>185</v>
      </c>
      <c r="D272" s="124" t="s">
        <v>5142</v>
      </c>
      <c r="F272" s="126" t="s">
        <v>5780</v>
      </c>
    </row>
    <row r="273" spans="1:6" ht="15.75" thickBot="1" x14ac:dyDescent="0.3">
      <c r="A273" s="122" t="s">
        <v>2277</v>
      </c>
      <c r="B273" s="123">
        <v>185</v>
      </c>
      <c r="D273" s="124" t="s">
        <v>5143</v>
      </c>
      <c r="F273" s="126" t="s">
        <v>5781</v>
      </c>
    </row>
    <row r="274" spans="1:6" ht="15.75" thickBot="1" x14ac:dyDescent="0.3">
      <c r="A274" s="122" t="s">
        <v>2278</v>
      </c>
      <c r="B274" s="123">
        <v>185</v>
      </c>
      <c r="D274" s="124" t="s">
        <v>5144</v>
      </c>
      <c r="F274" s="126" t="s">
        <v>5782</v>
      </c>
    </row>
    <row r="275" spans="1:6" ht="15.75" thickBot="1" x14ac:dyDescent="0.3">
      <c r="A275" s="122" t="s">
        <v>2279</v>
      </c>
      <c r="B275" s="123">
        <v>185</v>
      </c>
      <c r="D275" s="124" t="s">
        <v>5145</v>
      </c>
      <c r="F275" s="126" t="s">
        <v>5783</v>
      </c>
    </row>
    <row r="276" spans="1:6" ht="15.75" thickBot="1" x14ac:dyDescent="0.3">
      <c r="A276" s="121" t="s">
        <v>2280</v>
      </c>
      <c r="B276" s="123">
        <v>185</v>
      </c>
      <c r="D276" s="124" t="s">
        <v>5146</v>
      </c>
      <c r="F276" s="126" t="s">
        <v>5784</v>
      </c>
    </row>
    <row r="277" spans="1:6" ht="15.75" thickBot="1" x14ac:dyDescent="0.3">
      <c r="A277" s="122" t="s">
        <v>2281</v>
      </c>
      <c r="B277" s="123">
        <v>185</v>
      </c>
      <c r="D277" s="124" t="s">
        <v>5147</v>
      </c>
      <c r="F277" s="126" t="s">
        <v>5785</v>
      </c>
    </row>
    <row r="278" spans="1:6" ht="15.75" thickBot="1" x14ac:dyDescent="0.3">
      <c r="A278" s="122" t="s">
        <v>2282</v>
      </c>
      <c r="B278" s="123">
        <v>185</v>
      </c>
      <c r="D278" s="124" t="s">
        <v>5148</v>
      </c>
      <c r="F278" s="126" t="s">
        <v>5786</v>
      </c>
    </row>
    <row r="279" spans="1:6" ht="15.75" thickBot="1" x14ac:dyDescent="0.3">
      <c r="A279" s="121" t="s">
        <v>2283</v>
      </c>
      <c r="B279" s="123">
        <v>185</v>
      </c>
      <c r="D279" s="124" t="s">
        <v>5149</v>
      </c>
      <c r="F279" s="126" t="s">
        <v>5787</v>
      </c>
    </row>
    <row r="280" spans="1:6" ht="15.75" thickBot="1" x14ac:dyDescent="0.3">
      <c r="A280" s="122" t="s">
        <v>2284</v>
      </c>
      <c r="B280" s="123">
        <v>185</v>
      </c>
      <c r="D280" s="124" t="s">
        <v>5150</v>
      </c>
      <c r="F280" s="126" t="s">
        <v>5788</v>
      </c>
    </row>
    <row r="281" spans="1:6" ht="15.75" thickBot="1" x14ac:dyDescent="0.3">
      <c r="A281" s="122" t="s">
        <v>2285</v>
      </c>
      <c r="B281" s="123">
        <v>185</v>
      </c>
      <c r="D281" s="124" t="s">
        <v>5151</v>
      </c>
      <c r="F281" s="126" t="s">
        <v>5789</v>
      </c>
    </row>
    <row r="282" spans="1:6" ht="15.75" thickBot="1" x14ac:dyDescent="0.3">
      <c r="A282" s="122" t="s">
        <v>2286</v>
      </c>
      <c r="B282" s="123">
        <v>185</v>
      </c>
      <c r="D282" s="124" t="s">
        <v>5152</v>
      </c>
      <c r="F282" s="126" t="s">
        <v>5790</v>
      </c>
    </row>
    <row r="283" spans="1:6" ht="15.75" thickBot="1" x14ac:dyDescent="0.3">
      <c r="A283" s="122" t="s">
        <v>2287</v>
      </c>
      <c r="B283" s="123">
        <v>185</v>
      </c>
      <c r="D283" s="124" t="s">
        <v>5153</v>
      </c>
      <c r="F283" s="126" t="s">
        <v>5791</v>
      </c>
    </row>
    <row r="284" spans="1:6" ht="15.75" thickBot="1" x14ac:dyDescent="0.3">
      <c r="A284" s="122" t="s">
        <v>2288</v>
      </c>
      <c r="B284" s="123">
        <v>185</v>
      </c>
      <c r="D284" s="124" t="s">
        <v>5154</v>
      </c>
      <c r="F284" s="126" t="s">
        <v>5792</v>
      </c>
    </row>
    <row r="285" spans="1:6" ht="15.75" thickBot="1" x14ac:dyDescent="0.3">
      <c r="A285" s="122" t="s">
        <v>2289</v>
      </c>
      <c r="B285" s="123">
        <v>185</v>
      </c>
      <c r="D285" s="124" t="s">
        <v>5155</v>
      </c>
      <c r="F285" s="126" t="s">
        <v>5793</v>
      </c>
    </row>
    <row r="286" spans="1:6" ht="15.75" thickBot="1" x14ac:dyDescent="0.3">
      <c r="A286" s="122" t="s">
        <v>2290</v>
      </c>
      <c r="B286" s="123">
        <v>185</v>
      </c>
      <c r="D286" s="124" t="s">
        <v>5156</v>
      </c>
      <c r="F286" s="126" t="s">
        <v>5794</v>
      </c>
    </row>
    <row r="287" spans="1:6" ht="15.75" thickBot="1" x14ac:dyDescent="0.3">
      <c r="A287" s="122" t="s">
        <v>2291</v>
      </c>
      <c r="B287" s="123">
        <v>185</v>
      </c>
      <c r="D287" s="124" t="s">
        <v>5157</v>
      </c>
      <c r="F287" s="126" t="s">
        <v>5795</v>
      </c>
    </row>
    <row r="288" spans="1:6" ht="15.75" thickBot="1" x14ac:dyDescent="0.3">
      <c r="A288" s="122" t="s">
        <v>2292</v>
      </c>
      <c r="B288" s="123">
        <v>185</v>
      </c>
      <c r="D288" s="124" t="s">
        <v>5158</v>
      </c>
      <c r="F288" s="126" t="s">
        <v>5796</v>
      </c>
    </row>
    <row r="289" spans="1:6" ht="15.75" thickBot="1" x14ac:dyDescent="0.3">
      <c r="A289" s="122" t="s">
        <v>2293</v>
      </c>
      <c r="B289" s="123">
        <v>185</v>
      </c>
      <c r="D289" s="124" t="s">
        <v>5159</v>
      </c>
      <c r="F289" s="126" t="s">
        <v>5797</v>
      </c>
    </row>
    <row r="290" spans="1:6" ht="15.75" thickBot="1" x14ac:dyDescent="0.3">
      <c r="A290" s="122" t="s">
        <v>2294</v>
      </c>
      <c r="B290" s="123">
        <v>185</v>
      </c>
      <c r="D290" s="124" t="s">
        <v>5160</v>
      </c>
      <c r="F290" s="126" t="s">
        <v>5798</v>
      </c>
    </row>
    <row r="291" spans="1:6" ht="15.75" thickBot="1" x14ac:dyDescent="0.3">
      <c r="A291" s="122" t="s">
        <v>2295</v>
      </c>
      <c r="B291" s="123">
        <v>185</v>
      </c>
      <c r="D291" s="124" t="s">
        <v>5161</v>
      </c>
      <c r="F291" s="126" t="s">
        <v>5799</v>
      </c>
    </row>
    <row r="292" spans="1:6" ht="15.75" thickBot="1" x14ac:dyDescent="0.3">
      <c r="A292" s="122" t="s">
        <v>2296</v>
      </c>
      <c r="B292" s="123">
        <v>185</v>
      </c>
      <c r="D292" s="124" t="s">
        <v>5162</v>
      </c>
      <c r="F292" s="126" t="s">
        <v>5800</v>
      </c>
    </row>
    <row r="293" spans="1:6" ht="15.75" thickBot="1" x14ac:dyDescent="0.3">
      <c r="A293" s="122" t="s">
        <v>2297</v>
      </c>
      <c r="B293" s="123">
        <v>185</v>
      </c>
      <c r="D293" s="124" t="s">
        <v>5163</v>
      </c>
      <c r="F293" s="126" t="s">
        <v>5801</v>
      </c>
    </row>
    <row r="294" spans="1:6" ht="15.75" thickBot="1" x14ac:dyDescent="0.3">
      <c r="A294" s="122" t="s">
        <v>2298</v>
      </c>
      <c r="B294" s="123">
        <v>185</v>
      </c>
      <c r="D294" s="124" t="s">
        <v>5164</v>
      </c>
      <c r="F294" s="126" t="s">
        <v>5802</v>
      </c>
    </row>
    <row r="295" spans="1:6" ht="15.75" thickBot="1" x14ac:dyDescent="0.3">
      <c r="A295" s="122" t="s">
        <v>2299</v>
      </c>
      <c r="B295" s="123">
        <v>185</v>
      </c>
      <c r="D295" s="124" t="s">
        <v>5165</v>
      </c>
      <c r="F295" s="126" t="s">
        <v>5803</v>
      </c>
    </row>
    <row r="296" spans="1:6" ht="15.75" thickBot="1" x14ac:dyDescent="0.3">
      <c r="A296" s="122" t="s">
        <v>2300</v>
      </c>
      <c r="B296" s="123">
        <v>185</v>
      </c>
      <c r="D296" s="124" t="s">
        <v>5166</v>
      </c>
      <c r="F296" s="126" t="s">
        <v>5804</v>
      </c>
    </row>
    <row r="297" spans="1:6" ht="15.75" thickBot="1" x14ac:dyDescent="0.3">
      <c r="A297" s="122" t="s">
        <v>2301</v>
      </c>
      <c r="B297" s="123">
        <v>185</v>
      </c>
      <c r="D297" s="124" t="s">
        <v>5167</v>
      </c>
      <c r="F297" s="126" t="s">
        <v>5805</v>
      </c>
    </row>
    <row r="298" spans="1:6" ht="15.75" thickBot="1" x14ac:dyDescent="0.3">
      <c r="A298" s="122" t="s">
        <v>2302</v>
      </c>
      <c r="B298" s="123">
        <v>185</v>
      </c>
      <c r="D298" s="124" t="s">
        <v>5168</v>
      </c>
      <c r="F298" s="126" t="s">
        <v>5806</v>
      </c>
    </row>
    <row r="299" spans="1:6" ht="15.75" thickBot="1" x14ac:dyDescent="0.3">
      <c r="A299" s="121" t="s">
        <v>2303</v>
      </c>
      <c r="B299" s="123">
        <v>185</v>
      </c>
      <c r="D299" s="124" t="s">
        <v>5169</v>
      </c>
      <c r="F299" s="126" t="s">
        <v>5807</v>
      </c>
    </row>
    <row r="300" spans="1:6" ht="15.75" thickBot="1" x14ac:dyDescent="0.3">
      <c r="A300" s="122" t="s">
        <v>2304</v>
      </c>
      <c r="B300" s="123">
        <v>185</v>
      </c>
      <c r="D300" s="124" t="s">
        <v>5170</v>
      </c>
      <c r="F300" s="126" t="s">
        <v>5808</v>
      </c>
    </row>
    <row r="301" spans="1:6" ht="15.75" thickBot="1" x14ac:dyDescent="0.3">
      <c r="A301" s="122" t="s">
        <v>2305</v>
      </c>
      <c r="B301" s="123">
        <v>185</v>
      </c>
      <c r="D301" s="124" t="s">
        <v>5171</v>
      </c>
      <c r="F301" s="126" t="s">
        <v>5809</v>
      </c>
    </row>
    <row r="302" spans="1:6" ht="15.75" thickBot="1" x14ac:dyDescent="0.3">
      <c r="A302" s="122" t="s">
        <v>2306</v>
      </c>
      <c r="B302" s="123">
        <v>185</v>
      </c>
      <c r="D302" s="124" t="s">
        <v>5172</v>
      </c>
      <c r="F302" s="126" t="s">
        <v>5810</v>
      </c>
    </row>
    <row r="303" spans="1:6" ht="15.75" thickBot="1" x14ac:dyDescent="0.3">
      <c r="A303" s="122" t="s">
        <v>2307</v>
      </c>
      <c r="B303" s="123">
        <v>185</v>
      </c>
      <c r="D303" s="124" t="s">
        <v>5173</v>
      </c>
      <c r="F303" s="126" t="s">
        <v>5811</v>
      </c>
    </row>
    <row r="304" spans="1:6" ht="15.75" thickBot="1" x14ac:dyDescent="0.3">
      <c r="A304" s="122" t="s">
        <v>2308</v>
      </c>
      <c r="B304" s="123">
        <v>185</v>
      </c>
      <c r="D304" s="124" t="s">
        <v>5174</v>
      </c>
      <c r="F304" s="126" t="s">
        <v>5812</v>
      </c>
    </row>
    <row r="305" spans="1:6" ht="15.75" thickBot="1" x14ac:dyDescent="0.3">
      <c r="A305" s="122" t="s">
        <v>2309</v>
      </c>
      <c r="B305" s="123">
        <v>185</v>
      </c>
      <c r="D305" s="124" t="s">
        <v>5175</v>
      </c>
      <c r="F305" s="126" t="s">
        <v>5813</v>
      </c>
    </row>
    <row r="306" spans="1:6" ht="15.75" thickBot="1" x14ac:dyDescent="0.3">
      <c r="A306" s="122" t="s">
        <v>2310</v>
      </c>
      <c r="B306" s="123">
        <v>185</v>
      </c>
      <c r="D306" s="124" t="s">
        <v>5176</v>
      </c>
      <c r="F306" s="126" t="s">
        <v>5814</v>
      </c>
    </row>
    <row r="307" spans="1:6" ht="15.75" thickBot="1" x14ac:dyDescent="0.3">
      <c r="A307" s="122" t="s">
        <v>2311</v>
      </c>
      <c r="B307" s="123">
        <v>185</v>
      </c>
      <c r="D307" s="124" t="s">
        <v>5177</v>
      </c>
      <c r="F307" s="127" t="s">
        <v>5815</v>
      </c>
    </row>
    <row r="308" spans="1:6" ht="15.75" thickBot="1" x14ac:dyDescent="0.3">
      <c r="A308" s="122" t="s">
        <v>2312</v>
      </c>
      <c r="B308" s="123">
        <v>185</v>
      </c>
      <c r="D308" s="124" t="s">
        <v>5178</v>
      </c>
      <c r="F308" s="126" t="s">
        <v>5816</v>
      </c>
    </row>
    <row r="309" spans="1:6" ht="15.75" thickBot="1" x14ac:dyDescent="0.3">
      <c r="A309" s="122" t="s">
        <v>2313</v>
      </c>
      <c r="B309" s="123">
        <v>185</v>
      </c>
      <c r="D309" s="124" t="s">
        <v>5179</v>
      </c>
      <c r="F309" s="126" t="s">
        <v>5817</v>
      </c>
    </row>
    <row r="310" spans="1:6" ht="15.75" thickBot="1" x14ac:dyDescent="0.3">
      <c r="A310" s="122" t="s">
        <v>2314</v>
      </c>
      <c r="B310" s="123">
        <v>185</v>
      </c>
      <c r="D310" s="124" t="s">
        <v>5180</v>
      </c>
      <c r="F310" s="126" t="s">
        <v>5818</v>
      </c>
    </row>
    <row r="311" spans="1:6" ht="15.75" thickBot="1" x14ac:dyDescent="0.3">
      <c r="A311" s="122" t="s">
        <v>2315</v>
      </c>
      <c r="B311" s="123">
        <v>185</v>
      </c>
      <c r="D311" s="124" t="s">
        <v>5181</v>
      </c>
      <c r="F311" s="126" t="s">
        <v>5819</v>
      </c>
    </row>
    <row r="312" spans="1:6" ht="15.75" thickBot="1" x14ac:dyDescent="0.3">
      <c r="A312" s="122" t="s">
        <v>2316</v>
      </c>
      <c r="B312" s="123">
        <v>185</v>
      </c>
      <c r="D312" s="124" t="s">
        <v>5182</v>
      </c>
      <c r="F312" s="126" t="s">
        <v>5820</v>
      </c>
    </row>
    <row r="313" spans="1:6" ht="15.75" thickBot="1" x14ac:dyDescent="0.3">
      <c r="A313" s="122" t="s">
        <v>2317</v>
      </c>
      <c r="B313" s="123">
        <v>185</v>
      </c>
      <c r="D313" s="124" t="s">
        <v>5183</v>
      </c>
      <c r="F313" s="126" t="s">
        <v>5821</v>
      </c>
    </row>
    <row r="314" spans="1:6" ht="15.75" thickBot="1" x14ac:dyDescent="0.3">
      <c r="A314" s="122" t="s">
        <v>2318</v>
      </c>
      <c r="B314" s="123">
        <v>185</v>
      </c>
      <c r="D314" s="124" t="s">
        <v>5184</v>
      </c>
      <c r="F314" s="126" t="s">
        <v>5822</v>
      </c>
    </row>
    <row r="315" spans="1:6" ht="15.75" thickBot="1" x14ac:dyDescent="0.3">
      <c r="A315" s="122" t="s">
        <v>2319</v>
      </c>
      <c r="B315" s="123">
        <v>185</v>
      </c>
      <c r="D315" s="124" t="s">
        <v>5185</v>
      </c>
      <c r="F315" s="126" t="s">
        <v>5823</v>
      </c>
    </row>
    <row r="316" spans="1:6" ht="15.75" thickBot="1" x14ac:dyDescent="0.3">
      <c r="A316" s="122" t="s">
        <v>2320</v>
      </c>
      <c r="B316" s="123">
        <v>185</v>
      </c>
      <c r="D316" s="124" t="s">
        <v>5186</v>
      </c>
      <c r="F316" s="126" t="s">
        <v>5824</v>
      </c>
    </row>
    <row r="317" spans="1:6" ht="15.75" thickBot="1" x14ac:dyDescent="0.3">
      <c r="A317" s="122" t="s">
        <v>2321</v>
      </c>
      <c r="B317" s="123">
        <v>185</v>
      </c>
      <c r="D317" s="124" t="s">
        <v>5187</v>
      </c>
      <c r="F317" s="126" t="s">
        <v>5825</v>
      </c>
    </row>
    <row r="318" spans="1:6" ht="15.75" thickBot="1" x14ac:dyDescent="0.3">
      <c r="A318" s="122" t="s">
        <v>2322</v>
      </c>
      <c r="B318" s="123">
        <v>185</v>
      </c>
      <c r="D318" s="124" t="s">
        <v>5188</v>
      </c>
      <c r="F318" s="126" t="s">
        <v>5826</v>
      </c>
    </row>
    <row r="319" spans="1:6" ht="15.75" thickBot="1" x14ac:dyDescent="0.3">
      <c r="A319" s="122" t="s">
        <v>2323</v>
      </c>
      <c r="B319" s="123">
        <v>185</v>
      </c>
      <c r="D319" s="124" t="s">
        <v>5189</v>
      </c>
      <c r="F319" s="126" t="s">
        <v>5827</v>
      </c>
    </row>
    <row r="320" spans="1:6" ht="15.75" thickBot="1" x14ac:dyDescent="0.3">
      <c r="A320" s="121" t="s">
        <v>2324</v>
      </c>
      <c r="B320" s="123">
        <v>185</v>
      </c>
      <c r="D320" s="124" t="s">
        <v>5190</v>
      </c>
      <c r="F320" s="126" t="s">
        <v>5828</v>
      </c>
    </row>
    <row r="321" spans="1:6" ht="15.75" thickBot="1" x14ac:dyDescent="0.3">
      <c r="A321" s="122" t="s">
        <v>2325</v>
      </c>
      <c r="B321" s="123">
        <v>185</v>
      </c>
      <c r="D321" s="124" t="s">
        <v>5191</v>
      </c>
      <c r="F321" s="126" t="s">
        <v>5829</v>
      </c>
    </row>
    <row r="322" spans="1:6" ht="15.75" thickBot="1" x14ac:dyDescent="0.3">
      <c r="A322" s="122" t="s">
        <v>2326</v>
      </c>
      <c r="B322" s="123">
        <v>185</v>
      </c>
      <c r="D322" s="124" t="s">
        <v>5192</v>
      </c>
      <c r="F322" s="126" t="s">
        <v>5830</v>
      </c>
    </row>
    <row r="323" spans="1:6" ht="15.75" thickBot="1" x14ac:dyDescent="0.3">
      <c r="A323" s="122" t="s">
        <v>2327</v>
      </c>
      <c r="B323" s="123">
        <v>185</v>
      </c>
      <c r="D323" s="124" t="s">
        <v>5193</v>
      </c>
      <c r="F323" s="126" t="s">
        <v>5831</v>
      </c>
    </row>
    <row r="324" spans="1:6" ht="15.75" thickBot="1" x14ac:dyDescent="0.3">
      <c r="A324" s="122" t="s">
        <v>2328</v>
      </c>
      <c r="B324" s="123">
        <v>185</v>
      </c>
      <c r="D324" s="124" t="s">
        <v>5194</v>
      </c>
      <c r="F324" s="126" t="s">
        <v>5832</v>
      </c>
    </row>
    <row r="325" spans="1:6" ht="15.75" thickBot="1" x14ac:dyDescent="0.3">
      <c r="A325" s="122" t="s">
        <v>2329</v>
      </c>
      <c r="B325" s="123">
        <v>185</v>
      </c>
      <c r="D325" s="124" t="s">
        <v>5195</v>
      </c>
      <c r="F325" s="126" t="s">
        <v>5833</v>
      </c>
    </row>
    <row r="326" spans="1:6" ht="15.75" thickBot="1" x14ac:dyDescent="0.3">
      <c r="A326" s="122" t="s">
        <v>2330</v>
      </c>
      <c r="B326" s="123">
        <v>185</v>
      </c>
      <c r="D326" s="124" t="s">
        <v>5196</v>
      </c>
      <c r="F326" s="126" t="s">
        <v>5834</v>
      </c>
    </row>
    <row r="327" spans="1:6" ht="15.75" thickBot="1" x14ac:dyDescent="0.3">
      <c r="A327" s="122" t="s">
        <v>2331</v>
      </c>
      <c r="B327" s="123">
        <v>185</v>
      </c>
      <c r="D327" s="124" t="s">
        <v>5197</v>
      </c>
      <c r="F327" s="126" t="s">
        <v>5835</v>
      </c>
    </row>
    <row r="328" spans="1:6" ht="15.75" thickBot="1" x14ac:dyDescent="0.3">
      <c r="A328" s="122" t="s">
        <v>2332</v>
      </c>
      <c r="B328" s="123">
        <v>185</v>
      </c>
      <c r="D328" s="124" t="s">
        <v>5198</v>
      </c>
      <c r="F328" s="126" t="s">
        <v>5836</v>
      </c>
    </row>
    <row r="329" spans="1:6" ht="15.75" thickBot="1" x14ac:dyDescent="0.3">
      <c r="A329" s="122" t="s">
        <v>2333</v>
      </c>
      <c r="B329" s="123">
        <v>185</v>
      </c>
      <c r="D329" s="124" t="s">
        <v>5199</v>
      </c>
      <c r="F329" s="126" t="s">
        <v>5837</v>
      </c>
    </row>
    <row r="330" spans="1:6" ht="15.75" thickBot="1" x14ac:dyDescent="0.3">
      <c r="A330" s="122" t="s">
        <v>2334</v>
      </c>
      <c r="B330" s="123">
        <v>185</v>
      </c>
      <c r="D330" s="124" t="s">
        <v>5200</v>
      </c>
      <c r="F330" s="126" t="s">
        <v>5838</v>
      </c>
    </row>
    <row r="331" spans="1:6" ht="15.75" thickBot="1" x14ac:dyDescent="0.3">
      <c r="A331" s="121" t="s">
        <v>2335</v>
      </c>
      <c r="B331" s="123">
        <v>185</v>
      </c>
      <c r="D331" s="124" t="s">
        <v>5201</v>
      </c>
      <c r="F331" s="126" t="s">
        <v>5839</v>
      </c>
    </row>
    <row r="332" spans="1:6" ht="15.75" thickBot="1" x14ac:dyDescent="0.3">
      <c r="A332" s="122" t="s">
        <v>2336</v>
      </c>
      <c r="B332" s="123">
        <v>185</v>
      </c>
      <c r="D332" s="124" t="s">
        <v>5202</v>
      </c>
      <c r="F332" s="126" t="s">
        <v>5840</v>
      </c>
    </row>
    <row r="333" spans="1:6" ht="15.75" thickBot="1" x14ac:dyDescent="0.3">
      <c r="A333" s="122" t="s">
        <v>2337</v>
      </c>
      <c r="B333" s="123">
        <v>185</v>
      </c>
      <c r="D333" s="124" t="s">
        <v>5203</v>
      </c>
      <c r="F333" s="126" t="s">
        <v>5841</v>
      </c>
    </row>
    <row r="334" spans="1:6" ht="15.75" thickBot="1" x14ac:dyDescent="0.3">
      <c r="A334" s="121" t="s">
        <v>2338</v>
      </c>
      <c r="B334" s="123">
        <v>185</v>
      </c>
      <c r="D334" s="124" t="s">
        <v>5204</v>
      </c>
      <c r="F334" s="126" t="s">
        <v>5842</v>
      </c>
    </row>
    <row r="335" spans="1:6" ht="15.75" thickBot="1" x14ac:dyDescent="0.3">
      <c r="A335" s="122" t="s">
        <v>2339</v>
      </c>
      <c r="B335" s="123">
        <v>185</v>
      </c>
      <c r="D335" s="124" t="s">
        <v>5205</v>
      </c>
      <c r="F335" s="126" t="s">
        <v>5843</v>
      </c>
    </row>
    <row r="336" spans="1:6" ht="15.75" thickBot="1" x14ac:dyDescent="0.3">
      <c r="A336" s="122" t="s">
        <v>2340</v>
      </c>
      <c r="B336" s="123">
        <v>185</v>
      </c>
      <c r="D336" s="124" t="s">
        <v>5206</v>
      </c>
      <c r="F336" s="126" t="s">
        <v>5844</v>
      </c>
    </row>
    <row r="337" spans="1:4" ht="15.75" thickBot="1" x14ac:dyDescent="0.3">
      <c r="A337" s="122" t="s">
        <v>2341</v>
      </c>
      <c r="B337" s="123">
        <v>185</v>
      </c>
      <c r="D337" s="124" t="s">
        <v>5207</v>
      </c>
    </row>
    <row r="338" spans="1:4" ht="15.75" thickBot="1" x14ac:dyDescent="0.3">
      <c r="A338" s="122" t="s">
        <v>2342</v>
      </c>
      <c r="B338" s="123">
        <v>185</v>
      </c>
      <c r="D338" s="124" t="s">
        <v>5208</v>
      </c>
    </row>
    <row r="339" spans="1:4" ht="15.75" thickBot="1" x14ac:dyDescent="0.3">
      <c r="A339" s="121" t="s">
        <v>2343</v>
      </c>
      <c r="B339" s="123">
        <v>185</v>
      </c>
      <c r="D339" s="124" t="s">
        <v>5209</v>
      </c>
    </row>
    <row r="340" spans="1:4" ht="15.75" thickBot="1" x14ac:dyDescent="0.3">
      <c r="A340" s="122" t="s">
        <v>2344</v>
      </c>
      <c r="B340" s="123">
        <v>185</v>
      </c>
      <c r="D340" s="124" t="s">
        <v>5210</v>
      </c>
    </row>
    <row r="341" spans="1:4" ht="15.75" thickBot="1" x14ac:dyDescent="0.3">
      <c r="A341" s="122" t="s">
        <v>2345</v>
      </c>
      <c r="B341" s="123">
        <v>185</v>
      </c>
      <c r="D341" s="124" t="s">
        <v>5211</v>
      </c>
    </row>
    <row r="342" spans="1:4" ht="15.75" thickBot="1" x14ac:dyDescent="0.3">
      <c r="A342" s="122" t="s">
        <v>2346</v>
      </c>
      <c r="B342" s="123">
        <v>185</v>
      </c>
      <c r="D342" s="124" t="s">
        <v>5212</v>
      </c>
    </row>
    <row r="343" spans="1:4" ht="15.75" thickBot="1" x14ac:dyDescent="0.3">
      <c r="A343" s="122" t="s">
        <v>2347</v>
      </c>
      <c r="B343" s="123">
        <v>185</v>
      </c>
      <c r="D343" s="124" t="s">
        <v>5213</v>
      </c>
    </row>
    <row r="344" spans="1:4" ht="15.75" thickBot="1" x14ac:dyDescent="0.3">
      <c r="A344" s="122" t="s">
        <v>2348</v>
      </c>
      <c r="B344" s="123">
        <v>185</v>
      </c>
      <c r="D344" s="124" t="s">
        <v>5214</v>
      </c>
    </row>
    <row r="345" spans="1:4" ht="15.75" thickBot="1" x14ac:dyDescent="0.3">
      <c r="A345" s="122" t="s">
        <v>2349</v>
      </c>
      <c r="B345" s="123">
        <v>185</v>
      </c>
      <c r="D345" s="124" t="s">
        <v>5215</v>
      </c>
    </row>
    <row r="346" spans="1:4" ht="15.75" thickBot="1" x14ac:dyDescent="0.3">
      <c r="A346" s="122" t="s">
        <v>2350</v>
      </c>
      <c r="B346" s="123">
        <v>185</v>
      </c>
      <c r="D346" s="124" t="s">
        <v>5216</v>
      </c>
    </row>
    <row r="347" spans="1:4" ht="15.75" thickBot="1" x14ac:dyDescent="0.3">
      <c r="A347" s="122" t="s">
        <v>2351</v>
      </c>
      <c r="B347" s="123">
        <v>185</v>
      </c>
      <c r="D347" s="124" t="s">
        <v>5217</v>
      </c>
    </row>
    <row r="348" spans="1:4" ht="15.75" thickBot="1" x14ac:dyDescent="0.3">
      <c r="A348" s="122" t="s">
        <v>2352</v>
      </c>
      <c r="B348" s="123">
        <v>185</v>
      </c>
      <c r="D348" s="124" t="s">
        <v>5218</v>
      </c>
    </row>
    <row r="349" spans="1:4" ht="15.75" thickBot="1" x14ac:dyDescent="0.3">
      <c r="A349" s="122" t="s">
        <v>2353</v>
      </c>
      <c r="B349" s="123">
        <v>185</v>
      </c>
      <c r="D349" s="124" t="s">
        <v>5219</v>
      </c>
    </row>
    <row r="350" spans="1:4" ht="15.75" thickBot="1" x14ac:dyDescent="0.3">
      <c r="A350" s="122" t="s">
        <v>2354</v>
      </c>
      <c r="B350" s="123">
        <v>185</v>
      </c>
      <c r="D350" s="124" t="s">
        <v>5220</v>
      </c>
    </row>
    <row r="351" spans="1:4" ht="15.75" thickBot="1" x14ac:dyDescent="0.3">
      <c r="A351" s="122" t="s">
        <v>2355</v>
      </c>
      <c r="B351" s="123">
        <v>185</v>
      </c>
      <c r="D351" s="124" t="s">
        <v>5221</v>
      </c>
    </row>
    <row r="352" spans="1:4" ht="15.75" thickBot="1" x14ac:dyDescent="0.3">
      <c r="A352" s="122" t="s">
        <v>2356</v>
      </c>
      <c r="B352" s="123">
        <v>185</v>
      </c>
      <c r="D352" s="124" t="s">
        <v>5222</v>
      </c>
    </row>
    <row r="353" spans="1:4" ht="15.75" thickBot="1" x14ac:dyDescent="0.3">
      <c r="A353" s="122" t="s">
        <v>2357</v>
      </c>
      <c r="B353" s="123">
        <v>185</v>
      </c>
      <c r="D353" s="124" t="s">
        <v>5223</v>
      </c>
    </row>
    <row r="354" spans="1:4" ht="15.75" thickBot="1" x14ac:dyDescent="0.3">
      <c r="A354" s="122" t="s">
        <v>2358</v>
      </c>
      <c r="B354" s="123">
        <v>185</v>
      </c>
      <c r="D354" s="124" t="s">
        <v>5224</v>
      </c>
    </row>
    <row r="355" spans="1:4" ht="15.75" thickBot="1" x14ac:dyDescent="0.3">
      <c r="A355" s="122" t="s">
        <v>2359</v>
      </c>
      <c r="B355" s="123">
        <v>185</v>
      </c>
      <c r="D355" s="124" t="s">
        <v>5225</v>
      </c>
    </row>
    <row r="356" spans="1:4" ht="15.75" thickBot="1" x14ac:dyDescent="0.3">
      <c r="A356" s="122" t="s">
        <v>2360</v>
      </c>
      <c r="B356" s="123">
        <v>185</v>
      </c>
      <c r="D356" s="124" t="s">
        <v>5226</v>
      </c>
    </row>
    <row r="357" spans="1:4" ht="15.75" thickBot="1" x14ac:dyDescent="0.3">
      <c r="A357" s="122" t="s">
        <v>2361</v>
      </c>
      <c r="B357" s="123">
        <v>185</v>
      </c>
      <c r="D357" s="124" t="s">
        <v>5227</v>
      </c>
    </row>
    <row r="358" spans="1:4" ht="15.75" thickBot="1" x14ac:dyDescent="0.3">
      <c r="A358" s="122" t="s">
        <v>2362</v>
      </c>
      <c r="B358" s="123">
        <v>185</v>
      </c>
      <c r="D358" s="124" t="s">
        <v>5228</v>
      </c>
    </row>
    <row r="359" spans="1:4" ht="15.75" thickBot="1" x14ac:dyDescent="0.3">
      <c r="A359" s="122" t="s">
        <v>2363</v>
      </c>
      <c r="B359" s="123">
        <v>185</v>
      </c>
      <c r="D359" s="124" t="s">
        <v>5229</v>
      </c>
    </row>
    <row r="360" spans="1:4" ht="15.75" thickBot="1" x14ac:dyDescent="0.3">
      <c r="A360" s="122" t="s">
        <v>2364</v>
      </c>
      <c r="B360" s="123">
        <v>185</v>
      </c>
      <c r="D360" s="124" t="s">
        <v>5230</v>
      </c>
    </row>
    <row r="361" spans="1:4" ht="15.75" thickBot="1" x14ac:dyDescent="0.3">
      <c r="A361" s="122" t="s">
        <v>2365</v>
      </c>
      <c r="B361" s="123">
        <v>185</v>
      </c>
      <c r="D361" s="124" t="s">
        <v>5231</v>
      </c>
    </row>
    <row r="362" spans="1:4" ht="15.75" thickBot="1" x14ac:dyDescent="0.3">
      <c r="A362" s="122" t="s">
        <v>2366</v>
      </c>
      <c r="B362" s="123">
        <v>185</v>
      </c>
      <c r="D362" s="124" t="s">
        <v>5232</v>
      </c>
    </row>
    <row r="363" spans="1:4" ht="15.75" thickBot="1" x14ac:dyDescent="0.3">
      <c r="A363" s="122" t="s">
        <v>2367</v>
      </c>
      <c r="B363" s="123">
        <v>185</v>
      </c>
      <c r="D363" s="124" t="s">
        <v>5233</v>
      </c>
    </row>
    <row r="364" spans="1:4" ht="15.75" thickBot="1" x14ac:dyDescent="0.3">
      <c r="A364" s="122" t="s">
        <v>2368</v>
      </c>
      <c r="B364" s="123">
        <v>185</v>
      </c>
      <c r="D364" s="124" t="s">
        <v>5234</v>
      </c>
    </row>
    <row r="365" spans="1:4" ht="15.75" thickBot="1" x14ac:dyDescent="0.3">
      <c r="A365" s="122" t="s">
        <v>2369</v>
      </c>
      <c r="B365" s="123">
        <v>185</v>
      </c>
      <c r="D365" s="124" t="s">
        <v>5235</v>
      </c>
    </row>
    <row r="366" spans="1:4" ht="15.75" thickBot="1" x14ac:dyDescent="0.3">
      <c r="A366" s="122" t="s">
        <v>2370</v>
      </c>
      <c r="B366" s="123">
        <v>185</v>
      </c>
      <c r="D366" s="124" t="s">
        <v>5236</v>
      </c>
    </row>
    <row r="367" spans="1:4" ht="15.75" thickBot="1" x14ac:dyDescent="0.3">
      <c r="A367" s="122" t="s">
        <v>2371</v>
      </c>
      <c r="B367" s="123">
        <v>185</v>
      </c>
      <c r="D367" s="124" t="s">
        <v>5237</v>
      </c>
    </row>
    <row r="368" spans="1:4" ht="15.75" thickBot="1" x14ac:dyDescent="0.3">
      <c r="A368" s="122" t="s">
        <v>2372</v>
      </c>
      <c r="B368" s="123">
        <v>185</v>
      </c>
      <c r="D368" s="124" t="s">
        <v>5238</v>
      </c>
    </row>
    <row r="369" spans="1:4" ht="15.75" thickBot="1" x14ac:dyDescent="0.3">
      <c r="A369" s="122" t="s">
        <v>2373</v>
      </c>
      <c r="B369" s="123">
        <v>185</v>
      </c>
      <c r="D369" s="124" t="s">
        <v>5239</v>
      </c>
    </row>
    <row r="370" spans="1:4" ht="15.75" thickBot="1" x14ac:dyDescent="0.3">
      <c r="A370" s="122" t="s">
        <v>2374</v>
      </c>
      <c r="B370" s="123">
        <v>185</v>
      </c>
      <c r="D370" s="124" t="s">
        <v>5240</v>
      </c>
    </row>
    <row r="371" spans="1:4" ht="15.75" thickBot="1" x14ac:dyDescent="0.3">
      <c r="A371" s="122" t="s">
        <v>2375</v>
      </c>
      <c r="B371" s="123">
        <v>185</v>
      </c>
      <c r="D371" s="124" t="s">
        <v>5241</v>
      </c>
    </row>
    <row r="372" spans="1:4" ht="15.75" thickBot="1" x14ac:dyDescent="0.3">
      <c r="A372" s="122" t="s">
        <v>2376</v>
      </c>
      <c r="B372" s="123">
        <v>185</v>
      </c>
      <c r="D372" s="124" t="s">
        <v>5242</v>
      </c>
    </row>
    <row r="373" spans="1:4" ht="15.75" thickBot="1" x14ac:dyDescent="0.3">
      <c r="A373" s="122" t="s">
        <v>2377</v>
      </c>
      <c r="B373" s="123">
        <v>185</v>
      </c>
      <c r="D373" s="124" t="s">
        <v>5243</v>
      </c>
    </row>
    <row r="374" spans="1:4" ht="15.75" thickBot="1" x14ac:dyDescent="0.3">
      <c r="A374" s="121" t="s">
        <v>2378</v>
      </c>
      <c r="B374" s="123">
        <v>185</v>
      </c>
      <c r="D374" s="124" t="s">
        <v>5244</v>
      </c>
    </row>
    <row r="375" spans="1:4" ht="15.75" thickBot="1" x14ac:dyDescent="0.3">
      <c r="A375" s="122" t="s">
        <v>2379</v>
      </c>
      <c r="B375" s="123">
        <v>185</v>
      </c>
      <c r="D375" s="124" t="s">
        <v>5245</v>
      </c>
    </row>
    <row r="376" spans="1:4" ht="15.75" thickBot="1" x14ac:dyDescent="0.3">
      <c r="A376" s="122" t="s">
        <v>2380</v>
      </c>
      <c r="B376" s="123">
        <v>185</v>
      </c>
      <c r="D376" s="124" t="s">
        <v>5246</v>
      </c>
    </row>
    <row r="377" spans="1:4" ht="15.75" thickBot="1" x14ac:dyDescent="0.3">
      <c r="A377" s="122" t="s">
        <v>2381</v>
      </c>
      <c r="B377" s="123">
        <v>185</v>
      </c>
      <c r="D377" s="124" t="s">
        <v>5247</v>
      </c>
    </row>
    <row r="378" spans="1:4" ht="15.75" thickBot="1" x14ac:dyDescent="0.3">
      <c r="A378" s="122" t="s">
        <v>2382</v>
      </c>
      <c r="B378" s="123">
        <v>185</v>
      </c>
      <c r="D378" s="124" t="s">
        <v>5248</v>
      </c>
    </row>
    <row r="379" spans="1:4" ht="15.75" thickBot="1" x14ac:dyDescent="0.3">
      <c r="A379" s="122" t="s">
        <v>2383</v>
      </c>
      <c r="B379" s="123">
        <v>185</v>
      </c>
      <c r="D379" s="124" t="s">
        <v>5249</v>
      </c>
    </row>
    <row r="380" spans="1:4" ht="15.75" thickBot="1" x14ac:dyDescent="0.3">
      <c r="A380" s="122" t="s">
        <v>2384</v>
      </c>
      <c r="B380" s="123">
        <v>185</v>
      </c>
      <c r="D380" s="124" t="s">
        <v>5250</v>
      </c>
    </row>
    <row r="381" spans="1:4" ht="15.75" thickBot="1" x14ac:dyDescent="0.3">
      <c r="A381" s="122" t="s">
        <v>2385</v>
      </c>
      <c r="B381" s="123">
        <v>185</v>
      </c>
      <c r="D381" s="124" t="s">
        <v>5251</v>
      </c>
    </row>
    <row r="382" spans="1:4" ht="15.75" thickBot="1" x14ac:dyDescent="0.3">
      <c r="A382" s="122" t="s">
        <v>2386</v>
      </c>
      <c r="B382" s="123">
        <v>185</v>
      </c>
      <c r="D382" s="124" t="s">
        <v>5252</v>
      </c>
    </row>
    <row r="383" spans="1:4" ht="15.75" thickBot="1" x14ac:dyDescent="0.3">
      <c r="A383" s="122" t="s">
        <v>2387</v>
      </c>
      <c r="B383" s="123">
        <v>185</v>
      </c>
      <c r="D383" s="124" t="s">
        <v>5253</v>
      </c>
    </row>
    <row r="384" spans="1:4" ht="15.75" thickBot="1" x14ac:dyDescent="0.3">
      <c r="A384" s="122" t="s">
        <v>2388</v>
      </c>
      <c r="B384" s="123">
        <v>185</v>
      </c>
      <c r="D384" s="124" t="s">
        <v>5254</v>
      </c>
    </row>
    <row r="385" spans="1:4" ht="15.75" thickBot="1" x14ac:dyDescent="0.3">
      <c r="A385" s="121" t="s">
        <v>2389</v>
      </c>
      <c r="B385" s="123">
        <v>185</v>
      </c>
      <c r="D385" s="124" t="s">
        <v>5255</v>
      </c>
    </row>
    <row r="386" spans="1:4" ht="15.75" thickBot="1" x14ac:dyDescent="0.3">
      <c r="A386" s="122" t="s">
        <v>2390</v>
      </c>
      <c r="B386" s="123">
        <v>185</v>
      </c>
      <c r="D386" s="124" t="s">
        <v>5256</v>
      </c>
    </row>
    <row r="387" spans="1:4" ht="15.75" thickBot="1" x14ac:dyDescent="0.3">
      <c r="A387" s="122" t="s">
        <v>2391</v>
      </c>
      <c r="B387" s="123">
        <v>185</v>
      </c>
      <c r="D387" s="124" t="s">
        <v>5257</v>
      </c>
    </row>
    <row r="388" spans="1:4" ht="15.75" thickBot="1" x14ac:dyDescent="0.3">
      <c r="A388" s="122" t="s">
        <v>2392</v>
      </c>
      <c r="B388" s="123">
        <v>185</v>
      </c>
      <c r="D388" s="124" t="s">
        <v>5258</v>
      </c>
    </row>
    <row r="389" spans="1:4" ht="15.75" thickBot="1" x14ac:dyDescent="0.3">
      <c r="A389" s="122" t="s">
        <v>2393</v>
      </c>
      <c r="B389" s="123">
        <v>185</v>
      </c>
      <c r="D389" s="124" t="s">
        <v>5259</v>
      </c>
    </row>
    <row r="390" spans="1:4" ht="15.75" thickBot="1" x14ac:dyDescent="0.3">
      <c r="A390" s="122" t="s">
        <v>2394</v>
      </c>
      <c r="B390" s="123">
        <v>185</v>
      </c>
      <c r="D390" s="124" t="s">
        <v>5260</v>
      </c>
    </row>
    <row r="391" spans="1:4" ht="15.75" thickBot="1" x14ac:dyDescent="0.3">
      <c r="A391" s="122" t="s">
        <v>2395</v>
      </c>
      <c r="B391" s="123">
        <v>185</v>
      </c>
      <c r="D391" s="124" t="s">
        <v>5261</v>
      </c>
    </row>
    <row r="392" spans="1:4" ht="15.75" thickBot="1" x14ac:dyDescent="0.3">
      <c r="A392" s="122" t="s">
        <v>2396</v>
      </c>
      <c r="B392" s="123">
        <v>185</v>
      </c>
      <c r="D392" s="124" t="s">
        <v>5262</v>
      </c>
    </row>
    <row r="393" spans="1:4" ht="15.75" thickBot="1" x14ac:dyDescent="0.3">
      <c r="A393" s="122" t="s">
        <v>2397</v>
      </c>
      <c r="B393" s="123">
        <v>185</v>
      </c>
      <c r="D393" s="124" t="s">
        <v>5263</v>
      </c>
    </row>
    <row r="394" spans="1:4" ht="15.75" thickBot="1" x14ac:dyDescent="0.3">
      <c r="A394" s="122" t="s">
        <v>2398</v>
      </c>
      <c r="B394" s="123">
        <v>185</v>
      </c>
      <c r="D394" s="124" t="s">
        <v>5264</v>
      </c>
    </row>
    <row r="395" spans="1:4" ht="15.75" thickBot="1" x14ac:dyDescent="0.3">
      <c r="A395" s="122" t="s">
        <v>2399</v>
      </c>
      <c r="B395" s="123">
        <v>185</v>
      </c>
      <c r="D395" s="124" t="s">
        <v>5265</v>
      </c>
    </row>
    <row r="396" spans="1:4" ht="15.75" thickBot="1" x14ac:dyDescent="0.3">
      <c r="A396" s="122" t="s">
        <v>2400</v>
      </c>
      <c r="B396" s="123">
        <v>185</v>
      </c>
      <c r="D396" s="124" t="s">
        <v>5266</v>
      </c>
    </row>
    <row r="397" spans="1:4" ht="15.75" thickBot="1" x14ac:dyDescent="0.3">
      <c r="A397" s="122" t="s">
        <v>2401</v>
      </c>
      <c r="B397" s="123">
        <v>185</v>
      </c>
      <c r="D397" s="124" t="s">
        <v>5267</v>
      </c>
    </row>
    <row r="398" spans="1:4" ht="15.75" thickBot="1" x14ac:dyDescent="0.3">
      <c r="A398" s="121" t="s">
        <v>2402</v>
      </c>
      <c r="B398" s="123">
        <v>185</v>
      </c>
      <c r="D398" s="124" t="s">
        <v>5268</v>
      </c>
    </row>
    <row r="399" spans="1:4" ht="15.75" thickBot="1" x14ac:dyDescent="0.3">
      <c r="A399" s="122" t="s">
        <v>2403</v>
      </c>
      <c r="B399" s="123">
        <v>185</v>
      </c>
      <c r="D399" s="124" t="s">
        <v>5269</v>
      </c>
    </row>
    <row r="400" spans="1:4" ht="15.75" thickBot="1" x14ac:dyDescent="0.3">
      <c r="A400" s="121" t="s">
        <v>2404</v>
      </c>
      <c r="B400" s="123">
        <v>185</v>
      </c>
      <c r="D400" s="124" t="s">
        <v>5270</v>
      </c>
    </row>
    <row r="401" spans="1:4" ht="15.75" thickBot="1" x14ac:dyDescent="0.3">
      <c r="A401" s="122" t="s">
        <v>2405</v>
      </c>
      <c r="B401" s="123">
        <v>185</v>
      </c>
      <c r="D401" s="124" t="s">
        <v>5271</v>
      </c>
    </row>
    <row r="402" spans="1:4" ht="15.75" thickBot="1" x14ac:dyDescent="0.3">
      <c r="A402" s="122" t="s">
        <v>2406</v>
      </c>
      <c r="B402" s="123">
        <v>185</v>
      </c>
      <c r="D402" s="124" t="s">
        <v>5272</v>
      </c>
    </row>
    <row r="403" spans="1:4" ht="15.75" thickBot="1" x14ac:dyDescent="0.3">
      <c r="A403" s="121" t="s">
        <v>2407</v>
      </c>
      <c r="B403" s="123">
        <v>185</v>
      </c>
      <c r="D403" s="124" t="s">
        <v>5273</v>
      </c>
    </row>
    <row r="404" spans="1:4" ht="15.75" thickBot="1" x14ac:dyDescent="0.3">
      <c r="A404" s="122" t="s">
        <v>2408</v>
      </c>
      <c r="B404" s="123">
        <v>185</v>
      </c>
      <c r="D404" s="124" t="s">
        <v>5274</v>
      </c>
    </row>
    <row r="405" spans="1:4" ht="15.75" thickBot="1" x14ac:dyDescent="0.3">
      <c r="A405" s="122" t="s">
        <v>2409</v>
      </c>
      <c r="B405" s="123">
        <v>185</v>
      </c>
      <c r="D405" s="124" t="s">
        <v>5275</v>
      </c>
    </row>
    <row r="406" spans="1:4" ht="15.75" thickBot="1" x14ac:dyDescent="0.3">
      <c r="A406" s="121" t="s">
        <v>2410</v>
      </c>
      <c r="B406" s="123">
        <v>185</v>
      </c>
      <c r="D406" s="124" t="s">
        <v>5276</v>
      </c>
    </row>
    <row r="407" spans="1:4" ht="15.75" thickBot="1" x14ac:dyDescent="0.3">
      <c r="A407" s="122" t="s">
        <v>2411</v>
      </c>
      <c r="B407" s="123">
        <v>185</v>
      </c>
      <c r="D407" s="124" t="s">
        <v>5277</v>
      </c>
    </row>
    <row r="408" spans="1:4" ht="15.75" thickBot="1" x14ac:dyDescent="0.3">
      <c r="A408" s="122" t="s">
        <v>2412</v>
      </c>
      <c r="B408" s="123">
        <v>185</v>
      </c>
      <c r="D408" s="124" t="s">
        <v>5278</v>
      </c>
    </row>
    <row r="409" spans="1:4" ht="15.75" thickBot="1" x14ac:dyDescent="0.3">
      <c r="A409" s="121" t="s">
        <v>2413</v>
      </c>
      <c r="B409" s="123">
        <v>185</v>
      </c>
      <c r="D409" s="124" t="s">
        <v>5279</v>
      </c>
    </row>
    <row r="410" spans="1:4" ht="15.75" thickBot="1" x14ac:dyDescent="0.3">
      <c r="A410" s="122" t="s">
        <v>2414</v>
      </c>
      <c r="B410" s="123">
        <v>185</v>
      </c>
      <c r="D410" s="124" t="s">
        <v>5280</v>
      </c>
    </row>
    <row r="411" spans="1:4" ht="15.75" thickBot="1" x14ac:dyDescent="0.3">
      <c r="A411" s="122" t="s">
        <v>2415</v>
      </c>
      <c r="B411" s="123">
        <v>185</v>
      </c>
      <c r="D411" s="124" t="s">
        <v>5281</v>
      </c>
    </row>
    <row r="412" spans="1:4" ht="15.75" thickBot="1" x14ac:dyDescent="0.3">
      <c r="A412" s="122" t="s">
        <v>2416</v>
      </c>
      <c r="B412" s="123">
        <v>185</v>
      </c>
      <c r="D412" s="124" t="s">
        <v>5282</v>
      </c>
    </row>
    <row r="413" spans="1:4" ht="15.75" thickBot="1" x14ac:dyDescent="0.3">
      <c r="A413" s="122" t="s">
        <v>2417</v>
      </c>
      <c r="B413" s="123">
        <v>185</v>
      </c>
      <c r="D413" s="124" t="s">
        <v>5283</v>
      </c>
    </row>
    <row r="414" spans="1:4" ht="15.75" thickBot="1" x14ac:dyDescent="0.3">
      <c r="A414" s="122" t="s">
        <v>2418</v>
      </c>
      <c r="B414" s="123">
        <v>185</v>
      </c>
      <c r="D414" s="124" t="s">
        <v>5284</v>
      </c>
    </row>
    <row r="415" spans="1:4" ht="15.75" thickBot="1" x14ac:dyDescent="0.3">
      <c r="A415" s="122" t="s">
        <v>2419</v>
      </c>
      <c r="B415" s="123">
        <v>185</v>
      </c>
      <c r="D415" s="124" t="s">
        <v>5285</v>
      </c>
    </row>
    <row r="416" spans="1:4" ht="15.75" thickBot="1" x14ac:dyDescent="0.3">
      <c r="A416" s="122" t="s">
        <v>2420</v>
      </c>
      <c r="B416" s="123">
        <v>185</v>
      </c>
      <c r="D416" s="124" t="s">
        <v>5286</v>
      </c>
    </row>
    <row r="417" spans="1:4" ht="15.75" thickBot="1" x14ac:dyDescent="0.3">
      <c r="A417" s="122" t="s">
        <v>2421</v>
      </c>
      <c r="B417" s="123">
        <v>185</v>
      </c>
      <c r="D417" s="124" t="s">
        <v>5287</v>
      </c>
    </row>
    <row r="418" spans="1:4" ht="15.75" thickBot="1" x14ac:dyDescent="0.3">
      <c r="A418" s="121" t="s">
        <v>2422</v>
      </c>
      <c r="B418" s="123">
        <v>185</v>
      </c>
      <c r="D418" s="124" t="s">
        <v>5288</v>
      </c>
    </row>
    <row r="419" spans="1:4" ht="15.75" thickBot="1" x14ac:dyDescent="0.3">
      <c r="A419" s="122" t="s">
        <v>2423</v>
      </c>
      <c r="B419" s="123">
        <v>185</v>
      </c>
      <c r="D419" s="124" t="s">
        <v>5289</v>
      </c>
    </row>
    <row r="420" spans="1:4" ht="15.75" thickBot="1" x14ac:dyDescent="0.3">
      <c r="A420" s="122" t="s">
        <v>2424</v>
      </c>
      <c r="B420" s="123">
        <v>185</v>
      </c>
      <c r="D420" s="124" t="s">
        <v>5290</v>
      </c>
    </row>
    <row r="421" spans="1:4" ht="15.75" thickBot="1" x14ac:dyDescent="0.3">
      <c r="A421" s="122" t="s">
        <v>2425</v>
      </c>
      <c r="B421" s="123">
        <v>185</v>
      </c>
      <c r="D421" s="124" t="s">
        <v>5291</v>
      </c>
    </row>
    <row r="422" spans="1:4" ht="15.75" thickBot="1" x14ac:dyDescent="0.3">
      <c r="A422" s="122" t="s">
        <v>2426</v>
      </c>
      <c r="B422" s="123">
        <v>185</v>
      </c>
      <c r="D422" s="124" t="s">
        <v>5292</v>
      </c>
    </row>
    <row r="423" spans="1:4" ht="15.75" thickBot="1" x14ac:dyDescent="0.3">
      <c r="A423" s="122" t="s">
        <v>2427</v>
      </c>
      <c r="B423" s="123">
        <v>185</v>
      </c>
      <c r="D423" s="124" t="s">
        <v>5293</v>
      </c>
    </row>
    <row r="424" spans="1:4" ht="15.75" thickBot="1" x14ac:dyDescent="0.3">
      <c r="A424" s="122" t="s">
        <v>2428</v>
      </c>
      <c r="B424" s="123">
        <v>185</v>
      </c>
      <c r="D424" s="124" t="s">
        <v>5294</v>
      </c>
    </row>
    <row r="425" spans="1:4" ht="15.75" thickBot="1" x14ac:dyDescent="0.3">
      <c r="A425" s="122" t="s">
        <v>2429</v>
      </c>
      <c r="B425" s="123">
        <v>185</v>
      </c>
      <c r="D425" s="124" t="s">
        <v>5295</v>
      </c>
    </row>
    <row r="426" spans="1:4" ht="15.75" thickBot="1" x14ac:dyDescent="0.3">
      <c r="A426" s="122" t="s">
        <v>2430</v>
      </c>
      <c r="B426" s="123">
        <v>185</v>
      </c>
      <c r="D426" s="124" t="s">
        <v>5296</v>
      </c>
    </row>
    <row r="427" spans="1:4" ht="15.75" thickBot="1" x14ac:dyDescent="0.3">
      <c r="A427" s="122" t="s">
        <v>2431</v>
      </c>
      <c r="B427" s="123">
        <v>185</v>
      </c>
      <c r="D427" s="124" t="s">
        <v>5297</v>
      </c>
    </row>
    <row r="428" spans="1:4" ht="15.75" thickBot="1" x14ac:dyDescent="0.3">
      <c r="A428" s="122" t="s">
        <v>2432</v>
      </c>
      <c r="B428" s="123">
        <v>185</v>
      </c>
      <c r="D428" s="124" t="s">
        <v>5298</v>
      </c>
    </row>
    <row r="429" spans="1:4" ht="15.75" thickBot="1" x14ac:dyDescent="0.3">
      <c r="A429" s="122" t="s">
        <v>2433</v>
      </c>
      <c r="B429" s="123">
        <v>185</v>
      </c>
      <c r="D429" s="124" t="s">
        <v>5299</v>
      </c>
    </row>
    <row r="430" spans="1:4" ht="15.75" thickBot="1" x14ac:dyDescent="0.3">
      <c r="A430" s="122" t="s">
        <v>2434</v>
      </c>
      <c r="B430" s="123">
        <v>185</v>
      </c>
      <c r="D430" s="124" t="s">
        <v>5300</v>
      </c>
    </row>
    <row r="431" spans="1:4" ht="15.75" thickBot="1" x14ac:dyDescent="0.3">
      <c r="A431" s="122" t="s">
        <v>2435</v>
      </c>
      <c r="B431" s="123">
        <v>185</v>
      </c>
      <c r="D431" s="124" t="s">
        <v>5301</v>
      </c>
    </row>
    <row r="432" spans="1:4" ht="15.75" thickBot="1" x14ac:dyDescent="0.3">
      <c r="A432" s="122" t="s">
        <v>2436</v>
      </c>
      <c r="B432" s="123">
        <v>185</v>
      </c>
      <c r="D432" s="124" t="s">
        <v>5302</v>
      </c>
    </row>
    <row r="433" spans="1:4" ht="15.75" thickBot="1" x14ac:dyDescent="0.3">
      <c r="A433" s="122" t="s">
        <v>2437</v>
      </c>
      <c r="B433" s="123">
        <v>185</v>
      </c>
      <c r="D433" s="124" t="s">
        <v>5303</v>
      </c>
    </row>
    <row r="434" spans="1:4" ht="15.75" thickBot="1" x14ac:dyDescent="0.3">
      <c r="A434" s="122" t="s">
        <v>2438</v>
      </c>
      <c r="B434" s="123">
        <v>185</v>
      </c>
      <c r="D434" s="124" t="s">
        <v>5304</v>
      </c>
    </row>
    <row r="435" spans="1:4" ht="15.75" thickBot="1" x14ac:dyDescent="0.3">
      <c r="A435" s="122" t="s">
        <v>2439</v>
      </c>
      <c r="B435" s="123">
        <v>185</v>
      </c>
      <c r="D435" s="124" t="s">
        <v>5305</v>
      </c>
    </row>
    <row r="436" spans="1:4" ht="15.75" thickBot="1" x14ac:dyDescent="0.3">
      <c r="A436" s="122" t="s">
        <v>2440</v>
      </c>
      <c r="B436" s="123">
        <v>185</v>
      </c>
      <c r="D436" s="124" t="s">
        <v>5306</v>
      </c>
    </row>
    <row r="437" spans="1:4" ht="15.75" thickBot="1" x14ac:dyDescent="0.3">
      <c r="A437" s="122" t="s">
        <v>2441</v>
      </c>
      <c r="B437" s="123">
        <v>185</v>
      </c>
      <c r="D437" s="124" t="s">
        <v>5307</v>
      </c>
    </row>
    <row r="438" spans="1:4" ht="15.75" thickBot="1" x14ac:dyDescent="0.3">
      <c r="A438" s="122" t="s">
        <v>2442</v>
      </c>
      <c r="B438" s="123">
        <v>185</v>
      </c>
      <c r="D438" s="124" t="s">
        <v>5308</v>
      </c>
    </row>
    <row r="439" spans="1:4" ht="15.75" thickBot="1" x14ac:dyDescent="0.3">
      <c r="A439" s="122" t="s">
        <v>2443</v>
      </c>
      <c r="B439" s="123">
        <v>185</v>
      </c>
      <c r="D439" s="124" t="s">
        <v>5309</v>
      </c>
    </row>
    <row r="440" spans="1:4" ht="15.75" thickBot="1" x14ac:dyDescent="0.3">
      <c r="A440" s="122" t="s">
        <v>2444</v>
      </c>
      <c r="B440" s="123">
        <v>185</v>
      </c>
      <c r="D440" s="124" t="s">
        <v>5310</v>
      </c>
    </row>
    <row r="441" spans="1:4" ht="15.75" thickBot="1" x14ac:dyDescent="0.3">
      <c r="A441" s="122" t="s">
        <v>2445</v>
      </c>
      <c r="B441" s="123">
        <v>185</v>
      </c>
      <c r="D441" s="124" t="s">
        <v>5311</v>
      </c>
    </row>
    <row r="442" spans="1:4" ht="15.75" thickBot="1" x14ac:dyDescent="0.3">
      <c r="A442" s="122" t="s">
        <v>2446</v>
      </c>
      <c r="B442" s="123">
        <v>185</v>
      </c>
      <c r="D442" s="124" t="s">
        <v>5312</v>
      </c>
    </row>
    <row r="443" spans="1:4" ht="15.75" thickBot="1" x14ac:dyDescent="0.3">
      <c r="A443" s="122" t="s">
        <v>2447</v>
      </c>
      <c r="B443" s="123">
        <v>185</v>
      </c>
      <c r="D443" s="124" t="s">
        <v>5313</v>
      </c>
    </row>
    <row r="444" spans="1:4" ht="15.75" thickBot="1" x14ac:dyDescent="0.3">
      <c r="A444" s="122" t="s">
        <v>2448</v>
      </c>
      <c r="B444" s="123">
        <v>185</v>
      </c>
      <c r="D444" s="124" t="s">
        <v>5314</v>
      </c>
    </row>
    <row r="445" spans="1:4" ht="15.75" thickBot="1" x14ac:dyDescent="0.3">
      <c r="A445" s="122" t="s">
        <v>2449</v>
      </c>
      <c r="B445" s="123">
        <v>185</v>
      </c>
      <c r="D445" s="124" t="s">
        <v>5315</v>
      </c>
    </row>
    <row r="446" spans="1:4" ht="15.75" thickBot="1" x14ac:dyDescent="0.3">
      <c r="A446" s="121" t="s">
        <v>2450</v>
      </c>
      <c r="B446" s="123">
        <v>185</v>
      </c>
      <c r="D446" s="124" t="s">
        <v>5316</v>
      </c>
    </row>
    <row r="447" spans="1:4" ht="15.75" thickBot="1" x14ac:dyDescent="0.3">
      <c r="A447" s="122" t="s">
        <v>2451</v>
      </c>
      <c r="B447" s="123">
        <v>185</v>
      </c>
      <c r="D447" s="124" t="s">
        <v>5317</v>
      </c>
    </row>
    <row r="448" spans="1:4" ht="15.75" thickBot="1" x14ac:dyDescent="0.3">
      <c r="A448" s="122" t="s">
        <v>2452</v>
      </c>
      <c r="B448" s="123">
        <v>185</v>
      </c>
      <c r="D448" s="124" t="s">
        <v>5318</v>
      </c>
    </row>
    <row r="449" spans="1:4" ht="15.75" thickBot="1" x14ac:dyDescent="0.3">
      <c r="A449" s="122" t="s">
        <v>2453</v>
      </c>
      <c r="B449" s="123">
        <v>185</v>
      </c>
      <c r="D449" s="124" t="s">
        <v>5319</v>
      </c>
    </row>
    <row r="450" spans="1:4" ht="15.75" thickBot="1" x14ac:dyDescent="0.3">
      <c r="A450" s="122" t="s">
        <v>2454</v>
      </c>
      <c r="B450" s="123">
        <v>185</v>
      </c>
      <c r="D450" s="124" t="s">
        <v>5320</v>
      </c>
    </row>
    <row r="451" spans="1:4" ht="15.75" thickBot="1" x14ac:dyDescent="0.3">
      <c r="A451" s="122" t="s">
        <v>2455</v>
      </c>
      <c r="B451" s="123">
        <v>185</v>
      </c>
      <c r="D451" s="124" t="s">
        <v>5321</v>
      </c>
    </row>
    <row r="452" spans="1:4" ht="15.75" thickBot="1" x14ac:dyDescent="0.3">
      <c r="A452" s="122" t="s">
        <v>2456</v>
      </c>
      <c r="B452" s="123">
        <v>185</v>
      </c>
      <c r="D452" s="124" t="s">
        <v>5322</v>
      </c>
    </row>
    <row r="453" spans="1:4" ht="15.75" thickBot="1" x14ac:dyDescent="0.3">
      <c r="A453" s="122" t="s">
        <v>2457</v>
      </c>
      <c r="B453" s="123">
        <v>185</v>
      </c>
      <c r="D453" s="124" t="s">
        <v>5323</v>
      </c>
    </row>
    <row r="454" spans="1:4" ht="15.75" thickBot="1" x14ac:dyDescent="0.3">
      <c r="A454" s="122" t="s">
        <v>2458</v>
      </c>
      <c r="B454" s="123">
        <v>185</v>
      </c>
      <c r="D454" s="124" t="s">
        <v>5324</v>
      </c>
    </row>
    <row r="455" spans="1:4" ht="15.75" thickBot="1" x14ac:dyDescent="0.3">
      <c r="A455" s="122" t="s">
        <v>2459</v>
      </c>
      <c r="B455" s="123">
        <v>185</v>
      </c>
      <c r="D455" s="124" t="s">
        <v>5325</v>
      </c>
    </row>
    <row r="456" spans="1:4" ht="15.75" thickBot="1" x14ac:dyDescent="0.3">
      <c r="A456" s="122" t="s">
        <v>2460</v>
      </c>
      <c r="B456" s="123">
        <v>185</v>
      </c>
      <c r="D456" s="124" t="s">
        <v>5326</v>
      </c>
    </row>
    <row r="457" spans="1:4" ht="15.75" thickBot="1" x14ac:dyDescent="0.3">
      <c r="A457" s="122" t="s">
        <v>2461</v>
      </c>
      <c r="B457" s="123">
        <v>185</v>
      </c>
      <c r="D457" s="124" t="s">
        <v>5327</v>
      </c>
    </row>
    <row r="458" spans="1:4" ht="15.75" thickBot="1" x14ac:dyDescent="0.3">
      <c r="A458" s="122" t="s">
        <v>2462</v>
      </c>
      <c r="B458" s="123">
        <v>185</v>
      </c>
      <c r="D458" s="124" t="s">
        <v>5328</v>
      </c>
    </row>
    <row r="459" spans="1:4" ht="15.75" thickBot="1" x14ac:dyDescent="0.3">
      <c r="A459" s="122" t="s">
        <v>2463</v>
      </c>
      <c r="B459" s="123">
        <v>185</v>
      </c>
      <c r="D459" s="124" t="s">
        <v>5329</v>
      </c>
    </row>
    <row r="460" spans="1:4" ht="15.75" thickBot="1" x14ac:dyDescent="0.3">
      <c r="A460" s="122" t="s">
        <v>2464</v>
      </c>
      <c r="B460" s="123">
        <v>185</v>
      </c>
      <c r="D460" s="124" t="s">
        <v>5330</v>
      </c>
    </row>
    <row r="461" spans="1:4" ht="15.75" thickBot="1" x14ac:dyDescent="0.3">
      <c r="A461" s="122" t="s">
        <v>2465</v>
      </c>
      <c r="B461" s="123">
        <v>185</v>
      </c>
      <c r="D461" s="124" t="s">
        <v>5331</v>
      </c>
    </row>
    <row r="462" spans="1:4" ht="15.75" thickBot="1" x14ac:dyDescent="0.3">
      <c r="A462" s="122" t="s">
        <v>2466</v>
      </c>
      <c r="B462" s="123">
        <v>185</v>
      </c>
      <c r="D462" s="124" t="s">
        <v>5332</v>
      </c>
    </row>
    <row r="463" spans="1:4" ht="15.75" thickBot="1" x14ac:dyDescent="0.3">
      <c r="A463" s="122" t="s">
        <v>2467</v>
      </c>
      <c r="B463" s="123">
        <v>185</v>
      </c>
      <c r="D463" s="124" t="s">
        <v>5333</v>
      </c>
    </row>
    <row r="464" spans="1:4" ht="15.75" thickBot="1" x14ac:dyDescent="0.3">
      <c r="A464" s="122" t="s">
        <v>2468</v>
      </c>
      <c r="B464" s="123">
        <v>185</v>
      </c>
      <c r="D464" s="124" t="s">
        <v>5334</v>
      </c>
    </row>
    <row r="465" spans="1:4" ht="15.75" thickBot="1" x14ac:dyDescent="0.3">
      <c r="A465" s="121" t="s">
        <v>2272</v>
      </c>
      <c r="B465" s="123">
        <v>185</v>
      </c>
      <c r="D465" s="124" t="s">
        <v>5335</v>
      </c>
    </row>
    <row r="466" spans="1:4" ht="15.75" thickBot="1" x14ac:dyDescent="0.3">
      <c r="A466" s="122" t="s">
        <v>2469</v>
      </c>
      <c r="B466" s="123">
        <v>186</v>
      </c>
      <c r="D466" s="124" t="s">
        <v>5336</v>
      </c>
    </row>
    <row r="467" spans="1:4" ht="15.75" thickBot="1" x14ac:dyDescent="0.3">
      <c r="A467" s="122" t="s">
        <v>2470</v>
      </c>
      <c r="B467" s="123">
        <v>186</v>
      </c>
      <c r="D467" s="124" t="s">
        <v>5337</v>
      </c>
    </row>
    <row r="468" spans="1:4" ht="15.75" thickBot="1" x14ac:dyDescent="0.3">
      <c r="A468" s="122" t="s">
        <v>2471</v>
      </c>
      <c r="B468" s="123">
        <v>186</v>
      </c>
      <c r="D468" s="124" t="s">
        <v>5338</v>
      </c>
    </row>
    <row r="469" spans="1:4" ht="15.75" thickBot="1" x14ac:dyDescent="0.3">
      <c r="A469" s="122" t="s">
        <v>2472</v>
      </c>
      <c r="B469" s="123">
        <v>186</v>
      </c>
      <c r="D469" s="124" t="s">
        <v>5339</v>
      </c>
    </row>
    <row r="470" spans="1:4" ht="15.75" thickBot="1" x14ac:dyDescent="0.3">
      <c r="A470" s="122" t="s">
        <v>2473</v>
      </c>
      <c r="B470" s="123">
        <v>186</v>
      </c>
      <c r="D470" s="124" t="s">
        <v>5340</v>
      </c>
    </row>
    <row r="471" spans="1:4" ht="15.75" thickBot="1" x14ac:dyDescent="0.3">
      <c r="A471" s="122" t="s">
        <v>2474</v>
      </c>
      <c r="B471" s="123">
        <v>186</v>
      </c>
      <c r="D471" s="124" t="s">
        <v>5341</v>
      </c>
    </row>
    <row r="472" spans="1:4" ht="15.75" thickBot="1" x14ac:dyDescent="0.3">
      <c r="A472" s="122" t="s">
        <v>2475</v>
      </c>
      <c r="B472" s="123">
        <v>186</v>
      </c>
      <c r="D472" s="124" t="s">
        <v>5342</v>
      </c>
    </row>
    <row r="473" spans="1:4" ht="15.75" thickBot="1" x14ac:dyDescent="0.3">
      <c r="A473" s="122" t="s">
        <v>2476</v>
      </c>
      <c r="B473" s="123">
        <v>186</v>
      </c>
      <c r="D473" s="124" t="s">
        <v>5343</v>
      </c>
    </row>
    <row r="474" spans="1:4" ht="15.75" thickBot="1" x14ac:dyDescent="0.3">
      <c r="A474" s="122" t="s">
        <v>2477</v>
      </c>
      <c r="B474" s="123">
        <v>186</v>
      </c>
      <c r="D474" s="124" t="s">
        <v>5344</v>
      </c>
    </row>
    <row r="475" spans="1:4" ht="15.75" thickBot="1" x14ac:dyDescent="0.3">
      <c r="A475" s="122" t="s">
        <v>2478</v>
      </c>
      <c r="B475" s="123">
        <v>186</v>
      </c>
      <c r="D475" s="124" t="s">
        <v>5345</v>
      </c>
    </row>
    <row r="476" spans="1:4" ht="15.75" thickBot="1" x14ac:dyDescent="0.3">
      <c r="A476" s="122" t="s">
        <v>2479</v>
      </c>
      <c r="B476" s="123">
        <v>186</v>
      </c>
      <c r="D476" s="124" t="s">
        <v>5346</v>
      </c>
    </row>
    <row r="477" spans="1:4" ht="15.75" thickBot="1" x14ac:dyDescent="0.3">
      <c r="A477" s="122" t="s">
        <v>2480</v>
      </c>
      <c r="B477" s="123">
        <v>186</v>
      </c>
      <c r="D477" s="124" t="s">
        <v>5347</v>
      </c>
    </row>
    <row r="478" spans="1:4" ht="15.75" thickBot="1" x14ac:dyDescent="0.3">
      <c r="A478" s="122" t="s">
        <v>2481</v>
      </c>
      <c r="B478" s="123">
        <v>186</v>
      </c>
      <c r="D478" s="124" t="s">
        <v>5348</v>
      </c>
    </row>
    <row r="479" spans="1:4" ht="15.75" thickBot="1" x14ac:dyDescent="0.3">
      <c r="A479" s="122" t="s">
        <v>2482</v>
      </c>
      <c r="B479" s="123">
        <v>186</v>
      </c>
      <c r="D479" s="124" t="s">
        <v>5349</v>
      </c>
    </row>
    <row r="480" spans="1:4" ht="15.75" thickBot="1" x14ac:dyDescent="0.3">
      <c r="A480" s="122" t="s">
        <v>2483</v>
      </c>
      <c r="B480" s="123">
        <v>186</v>
      </c>
      <c r="D480" s="124" t="s">
        <v>5350</v>
      </c>
    </row>
    <row r="481" spans="1:4" ht="15.75" thickBot="1" x14ac:dyDescent="0.3">
      <c r="A481" s="122" t="s">
        <v>2484</v>
      </c>
      <c r="B481" s="123">
        <v>186</v>
      </c>
      <c r="D481" s="124" t="s">
        <v>5351</v>
      </c>
    </row>
    <row r="482" spans="1:4" ht="15.75" thickBot="1" x14ac:dyDescent="0.3">
      <c r="A482" s="122" t="s">
        <v>2485</v>
      </c>
      <c r="B482" s="123">
        <v>186</v>
      </c>
      <c r="D482" s="124" t="s">
        <v>5352</v>
      </c>
    </row>
    <row r="483" spans="1:4" ht="15.75" thickBot="1" x14ac:dyDescent="0.3">
      <c r="A483" s="122" t="s">
        <v>2486</v>
      </c>
      <c r="B483" s="123">
        <v>186</v>
      </c>
      <c r="D483" s="124" t="s">
        <v>5353</v>
      </c>
    </row>
    <row r="484" spans="1:4" ht="15.75" thickBot="1" x14ac:dyDescent="0.3">
      <c r="A484" s="122" t="s">
        <v>2487</v>
      </c>
      <c r="B484" s="123">
        <v>186</v>
      </c>
      <c r="D484" s="124" t="s">
        <v>5354</v>
      </c>
    </row>
    <row r="485" spans="1:4" ht="15.75" thickBot="1" x14ac:dyDescent="0.3">
      <c r="A485" s="122" t="s">
        <v>2488</v>
      </c>
      <c r="B485" s="123">
        <v>186</v>
      </c>
      <c r="D485" s="124" t="s">
        <v>5355</v>
      </c>
    </row>
    <row r="486" spans="1:4" ht="15.75" thickBot="1" x14ac:dyDescent="0.3">
      <c r="A486" s="122" t="s">
        <v>2489</v>
      </c>
      <c r="B486" s="123">
        <v>186</v>
      </c>
      <c r="D486" s="124" t="s">
        <v>5356</v>
      </c>
    </row>
    <row r="487" spans="1:4" ht="15.75" thickBot="1" x14ac:dyDescent="0.3">
      <c r="A487" s="122" t="s">
        <v>2490</v>
      </c>
      <c r="B487" s="123">
        <v>186</v>
      </c>
      <c r="D487" s="124" t="s">
        <v>5357</v>
      </c>
    </row>
    <row r="488" spans="1:4" ht="15.75" thickBot="1" x14ac:dyDescent="0.3">
      <c r="A488" s="122" t="s">
        <v>2491</v>
      </c>
      <c r="B488" s="123">
        <v>186</v>
      </c>
      <c r="D488" s="124" t="s">
        <v>5358</v>
      </c>
    </row>
    <row r="489" spans="1:4" ht="15.75" thickBot="1" x14ac:dyDescent="0.3">
      <c r="A489" s="122" t="s">
        <v>2492</v>
      </c>
      <c r="B489" s="123">
        <v>186</v>
      </c>
      <c r="D489" s="124" t="s">
        <v>5359</v>
      </c>
    </row>
    <row r="490" spans="1:4" ht="15.75" thickBot="1" x14ac:dyDescent="0.3">
      <c r="A490" s="122" t="s">
        <v>2493</v>
      </c>
      <c r="B490" s="123">
        <v>186</v>
      </c>
      <c r="D490" s="124" t="s">
        <v>5360</v>
      </c>
    </row>
    <row r="491" spans="1:4" ht="15.75" thickBot="1" x14ac:dyDescent="0.3">
      <c r="A491" s="122" t="s">
        <v>2494</v>
      </c>
      <c r="B491" s="123">
        <v>186</v>
      </c>
      <c r="D491" s="124" t="s">
        <v>5361</v>
      </c>
    </row>
    <row r="492" spans="1:4" ht="15.75" thickBot="1" x14ac:dyDescent="0.3">
      <c r="A492" s="122" t="s">
        <v>2495</v>
      </c>
      <c r="B492" s="123">
        <v>186</v>
      </c>
      <c r="D492" s="124" t="s">
        <v>5362</v>
      </c>
    </row>
    <row r="493" spans="1:4" ht="15.75" thickBot="1" x14ac:dyDescent="0.3">
      <c r="A493" s="122" t="s">
        <v>2496</v>
      </c>
      <c r="B493" s="123">
        <v>186</v>
      </c>
      <c r="D493" s="124" t="s">
        <v>5363</v>
      </c>
    </row>
    <row r="494" spans="1:4" ht="15.75" thickBot="1" x14ac:dyDescent="0.3">
      <c r="A494" s="122" t="s">
        <v>2497</v>
      </c>
      <c r="B494" s="123">
        <v>186</v>
      </c>
      <c r="D494" s="124" t="s">
        <v>5364</v>
      </c>
    </row>
    <row r="495" spans="1:4" ht="15.75" thickBot="1" x14ac:dyDescent="0.3">
      <c r="A495" s="122" t="s">
        <v>2498</v>
      </c>
      <c r="B495" s="123">
        <v>186</v>
      </c>
      <c r="D495" s="124" t="s">
        <v>5365</v>
      </c>
    </row>
    <row r="496" spans="1:4" ht="15.75" thickBot="1" x14ac:dyDescent="0.3">
      <c r="A496" s="122" t="s">
        <v>2499</v>
      </c>
      <c r="B496" s="123">
        <v>186</v>
      </c>
      <c r="D496" s="124" t="s">
        <v>5366</v>
      </c>
    </row>
    <row r="497" spans="1:4" ht="15.75" thickBot="1" x14ac:dyDescent="0.3">
      <c r="A497" s="122" t="s">
        <v>2500</v>
      </c>
      <c r="B497" s="123">
        <v>186</v>
      </c>
      <c r="D497" s="124" t="s">
        <v>5367</v>
      </c>
    </row>
    <row r="498" spans="1:4" ht="15.75" thickBot="1" x14ac:dyDescent="0.3">
      <c r="A498" s="121" t="s">
        <v>2501</v>
      </c>
      <c r="B498" s="123">
        <v>187</v>
      </c>
      <c r="D498" s="124" t="s">
        <v>5368</v>
      </c>
    </row>
    <row r="499" spans="1:4" ht="15.75" thickBot="1" x14ac:dyDescent="0.3">
      <c r="A499" s="122" t="s">
        <v>2502</v>
      </c>
      <c r="B499" s="123">
        <v>187</v>
      </c>
      <c r="D499" s="124" t="s">
        <v>5369</v>
      </c>
    </row>
    <row r="500" spans="1:4" ht="15.75" thickBot="1" x14ac:dyDescent="0.3">
      <c r="A500" s="121" t="s">
        <v>2503</v>
      </c>
      <c r="B500" s="123">
        <v>187</v>
      </c>
      <c r="D500" s="124" t="s">
        <v>5370</v>
      </c>
    </row>
    <row r="501" spans="1:4" ht="15.75" thickBot="1" x14ac:dyDescent="0.3">
      <c r="A501" s="121" t="s">
        <v>2504</v>
      </c>
      <c r="B501" s="123">
        <v>187</v>
      </c>
      <c r="D501" s="124" t="s">
        <v>5371</v>
      </c>
    </row>
    <row r="502" spans="1:4" ht="15.75" thickBot="1" x14ac:dyDescent="0.3">
      <c r="A502" s="121" t="s">
        <v>2505</v>
      </c>
      <c r="B502" s="123">
        <v>187</v>
      </c>
      <c r="D502" s="124" t="s">
        <v>5372</v>
      </c>
    </row>
    <row r="503" spans="1:4" ht="15.75" thickBot="1" x14ac:dyDescent="0.3">
      <c r="A503" s="121" t="s">
        <v>2506</v>
      </c>
      <c r="B503" s="123">
        <v>189</v>
      </c>
      <c r="D503" s="124" t="s">
        <v>5373</v>
      </c>
    </row>
    <row r="504" spans="1:4" ht="15.75" thickBot="1" x14ac:dyDescent="0.3">
      <c r="A504" s="121" t="s">
        <v>2507</v>
      </c>
      <c r="B504" s="123">
        <v>189</v>
      </c>
      <c r="D504" s="124" t="s">
        <v>5374</v>
      </c>
    </row>
    <row r="505" spans="1:4" ht="15.75" thickBot="1" x14ac:dyDescent="0.3">
      <c r="A505" s="121" t="s">
        <v>2508</v>
      </c>
      <c r="B505" s="123">
        <v>189</v>
      </c>
      <c r="D505" s="124" t="s">
        <v>5375</v>
      </c>
    </row>
    <row r="506" spans="1:4" ht="15.75" thickBot="1" x14ac:dyDescent="0.3">
      <c r="A506" s="121" t="s">
        <v>2509</v>
      </c>
      <c r="B506" s="123">
        <v>189</v>
      </c>
      <c r="D506" s="124" t="s">
        <v>5376</v>
      </c>
    </row>
    <row r="507" spans="1:4" ht="15.75" thickBot="1" x14ac:dyDescent="0.3">
      <c r="A507" s="121" t="s">
        <v>2510</v>
      </c>
      <c r="B507" s="123">
        <v>189</v>
      </c>
      <c r="D507" s="124" t="s">
        <v>5377</v>
      </c>
    </row>
    <row r="508" spans="1:4" ht="15.75" thickBot="1" x14ac:dyDescent="0.3">
      <c r="A508" s="121" t="s">
        <v>2511</v>
      </c>
      <c r="B508" s="123">
        <v>189</v>
      </c>
      <c r="D508" s="124" t="s">
        <v>5378</v>
      </c>
    </row>
    <row r="509" spans="1:4" ht="15.75" thickBot="1" x14ac:dyDescent="0.3">
      <c r="A509" s="121" t="s">
        <v>2512</v>
      </c>
      <c r="B509" s="123">
        <v>189</v>
      </c>
      <c r="D509" s="124" t="s">
        <v>5379</v>
      </c>
    </row>
    <row r="510" spans="1:4" ht="15.75" thickBot="1" x14ac:dyDescent="0.3">
      <c r="A510" s="121" t="s">
        <v>2513</v>
      </c>
      <c r="B510" s="123">
        <v>189</v>
      </c>
      <c r="D510" s="124" t="s">
        <v>5380</v>
      </c>
    </row>
    <row r="511" spans="1:4" ht="15.75" thickBot="1" x14ac:dyDescent="0.3">
      <c r="A511" s="121" t="s">
        <v>2514</v>
      </c>
      <c r="B511" s="123">
        <v>189</v>
      </c>
      <c r="D511" s="124" t="s">
        <v>5381</v>
      </c>
    </row>
    <row r="512" spans="1:4" ht="15.75" thickBot="1" x14ac:dyDescent="0.3">
      <c r="A512" s="121" t="s">
        <v>2515</v>
      </c>
      <c r="B512" s="123">
        <v>189</v>
      </c>
      <c r="D512" s="124" t="s">
        <v>5382</v>
      </c>
    </row>
    <row r="513" spans="1:4" ht="15.75" thickBot="1" x14ac:dyDescent="0.3">
      <c r="A513" s="122" t="s">
        <v>2516</v>
      </c>
      <c r="B513" s="123">
        <v>189</v>
      </c>
      <c r="D513" s="124" t="s">
        <v>5383</v>
      </c>
    </row>
    <row r="514" spans="1:4" ht="15.75" thickBot="1" x14ac:dyDescent="0.3">
      <c r="A514" s="122" t="s">
        <v>2517</v>
      </c>
      <c r="B514" s="123">
        <v>189</v>
      </c>
      <c r="D514" s="124" t="s">
        <v>5384</v>
      </c>
    </row>
    <row r="515" spans="1:4" ht="15.75" thickBot="1" x14ac:dyDescent="0.3">
      <c r="A515" s="121" t="s">
        <v>2518</v>
      </c>
      <c r="B515" s="123">
        <v>189</v>
      </c>
      <c r="D515" s="124" t="s">
        <v>5385</v>
      </c>
    </row>
    <row r="516" spans="1:4" ht="15.75" thickBot="1" x14ac:dyDescent="0.3">
      <c r="A516" s="121" t="s">
        <v>2519</v>
      </c>
      <c r="B516" s="123">
        <v>189</v>
      </c>
      <c r="D516" s="124" t="s">
        <v>5386</v>
      </c>
    </row>
    <row r="517" spans="1:4" ht="15.75" thickBot="1" x14ac:dyDescent="0.3">
      <c r="A517" s="122" t="s">
        <v>2520</v>
      </c>
      <c r="B517" s="123">
        <v>189</v>
      </c>
      <c r="D517" s="124" t="s">
        <v>5387</v>
      </c>
    </row>
    <row r="518" spans="1:4" ht="15.75" thickBot="1" x14ac:dyDescent="0.3">
      <c r="A518" s="121" t="s">
        <v>2521</v>
      </c>
      <c r="B518" s="123">
        <v>189</v>
      </c>
      <c r="D518" s="124" t="s">
        <v>5388</v>
      </c>
    </row>
    <row r="519" spans="1:4" ht="15.75" thickBot="1" x14ac:dyDescent="0.3">
      <c r="A519" s="121" t="s">
        <v>2522</v>
      </c>
      <c r="B519" s="123">
        <v>190</v>
      </c>
      <c r="D519" s="124" t="s">
        <v>5389</v>
      </c>
    </row>
    <row r="520" spans="1:4" ht="15.75" thickBot="1" x14ac:dyDescent="0.3">
      <c r="A520" s="121" t="s">
        <v>2523</v>
      </c>
      <c r="B520" s="123">
        <v>190</v>
      </c>
      <c r="D520" s="124" t="s">
        <v>5390</v>
      </c>
    </row>
    <row r="521" spans="1:4" ht="15.75" thickBot="1" x14ac:dyDescent="0.3">
      <c r="A521" s="121" t="s">
        <v>2524</v>
      </c>
      <c r="B521" s="123">
        <v>190</v>
      </c>
      <c r="D521" s="124" t="s">
        <v>5391</v>
      </c>
    </row>
    <row r="522" spans="1:4" ht="15.75" thickBot="1" x14ac:dyDescent="0.3">
      <c r="A522" s="121" t="s">
        <v>2525</v>
      </c>
      <c r="B522" s="123">
        <v>190</v>
      </c>
      <c r="D522" s="124" t="s">
        <v>5392</v>
      </c>
    </row>
    <row r="523" spans="1:4" ht="15.75" thickBot="1" x14ac:dyDescent="0.3">
      <c r="A523" s="121" t="s">
        <v>2526</v>
      </c>
      <c r="B523" s="123">
        <v>190</v>
      </c>
      <c r="D523" s="124" t="s">
        <v>5393</v>
      </c>
    </row>
    <row r="524" spans="1:4" ht="15.75" thickBot="1" x14ac:dyDescent="0.3">
      <c r="A524" s="121" t="s">
        <v>2527</v>
      </c>
      <c r="B524" s="123">
        <v>190</v>
      </c>
      <c r="D524" s="124" t="s">
        <v>5394</v>
      </c>
    </row>
    <row r="525" spans="1:4" ht="15.75" thickBot="1" x14ac:dyDescent="0.3">
      <c r="A525" s="122" t="s">
        <v>2528</v>
      </c>
      <c r="B525" s="123">
        <v>190</v>
      </c>
      <c r="D525" s="124" t="s">
        <v>5395</v>
      </c>
    </row>
    <row r="526" spans="1:4" ht="15.75" thickBot="1" x14ac:dyDescent="0.3">
      <c r="A526" s="122" t="s">
        <v>2529</v>
      </c>
      <c r="B526" s="123">
        <v>190</v>
      </c>
      <c r="D526" s="124" t="s">
        <v>5396</v>
      </c>
    </row>
    <row r="527" spans="1:4" ht="15.75" thickBot="1" x14ac:dyDescent="0.3">
      <c r="A527" s="122" t="s">
        <v>2530</v>
      </c>
      <c r="B527" s="123">
        <v>190</v>
      </c>
      <c r="D527" s="124" t="s">
        <v>5397</v>
      </c>
    </row>
    <row r="528" spans="1:4" ht="15.75" thickBot="1" x14ac:dyDescent="0.3">
      <c r="A528" s="121" t="s">
        <v>2531</v>
      </c>
      <c r="B528" s="123">
        <v>190</v>
      </c>
      <c r="D528" s="124" t="s">
        <v>5398</v>
      </c>
    </row>
    <row r="529" spans="1:4" ht="15.75" thickBot="1" x14ac:dyDescent="0.3">
      <c r="A529" s="122" t="s">
        <v>2532</v>
      </c>
      <c r="B529" s="123">
        <v>190</v>
      </c>
      <c r="D529" s="124" t="s">
        <v>5399</v>
      </c>
    </row>
    <row r="530" spans="1:4" ht="15.75" thickBot="1" x14ac:dyDescent="0.3">
      <c r="A530" s="121" t="s">
        <v>2533</v>
      </c>
      <c r="B530" s="123">
        <v>190</v>
      </c>
      <c r="D530" s="124" t="s">
        <v>5400</v>
      </c>
    </row>
    <row r="531" spans="1:4" ht="15.75" thickBot="1" x14ac:dyDescent="0.3">
      <c r="A531" s="121" t="s">
        <v>2107</v>
      </c>
      <c r="B531" s="123">
        <v>194</v>
      </c>
      <c r="D531" s="124" t="s">
        <v>5401</v>
      </c>
    </row>
    <row r="532" spans="1:4" ht="15.75" thickBot="1" x14ac:dyDescent="0.3">
      <c r="A532" s="122" t="s">
        <v>2534</v>
      </c>
      <c r="B532" s="123">
        <v>194</v>
      </c>
      <c r="D532" s="124" t="s">
        <v>5402</v>
      </c>
    </row>
    <row r="533" spans="1:4" ht="15.75" thickBot="1" x14ac:dyDescent="0.3">
      <c r="A533" s="121" t="s">
        <v>2503</v>
      </c>
      <c r="B533" s="123">
        <v>194</v>
      </c>
      <c r="D533" s="124" t="s">
        <v>5403</v>
      </c>
    </row>
    <row r="534" spans="1:4" ht="15.75" thickBot="1" x14ac:dyDescent="0.3">
      <c r="A534" s="122" t="s">
        <v>2535</v>
      </c>
      <c r="B534" s="123">
        <v>194</v>
      </c>
      <c r="D534" s="124" t="s">
        <v>5404</v>
      </c>
    </row>
    <row r="535" spans="1:4" ht="15.75" thickBot="1" x14ac:dyDescent="0.3">
      <c r="A535" s="122" t="s">
        <v>2536</v>
      </c>
      <c r="B535" s="123">
        <v>194</v>
      </c>
      <c r="D535" s="124" t="s">
        <v>5405</v>
      </c>
    </row>
    <row r="536" spans="1:4" ht="15.75" thickBot="1" x14ac:dyDescent="0.3">
      <c r="A536" s="121" t="s">
        <v>2537</v>
      </c>
      <c r="B536" s="123">
        <v>195</v>
      </c>
      <c r="D536" s="124" t="s">
        <v>5406</v>
      </c>
    </row>
    <row r="537" spans="1:4" ht="15.75" thickBot="1" x14ac:dyDescent="0.3">
      <c r="A537" s="121" t="s">
        <v>2538</v>
      </c>
      <c r="B537" s="123">
        <v>195</v>
      </c>
      <c r="D537" s="124" t="s">
        <v>5407</v>
      </c>
    </row>
    <row r="538" spans="1:4" ht="15.75" thickBot="1" x14ac:dyDescent="0.3">
      <c r="A538" s="121" t="s">
        <v>2539</v>
      </c>
      <c r="B538" s="123">
        <v>195</v>
      </c>
      <c r="D538" s="124" t="s">
        <v>5408</v>
      </c>
    </row>
    <row r="539" spans="1:4" ht="15.75" thickBot="1" x14ac:dyDescent="0.3">
      <c r="A539" s="121" t="s">
        <v>2540</v>
      </c>
      <c r="B539" s="123">
        <v>196</v>
      </c>
      <c r="D539" s="124" t="s">
        <v>5409</v>
      </c>
    </row>
    <row r="540" spans="1:4" ht="15.75" thickBot="1" x14ac:dyDescent="0.3">
      <c r="A540" s="121" t="s">
        <v>2541</v>
      </c>
      <c r="B540" s="123">
        <v>196</v>
      </c>
      <c r="D540" s="124" t="s">
        <v>5410</v>
      </c>
    </row>
    <row r="541" spans="1:4" ht="15.75" thickBot="1" x14ac:dyDescent="0.3">
      <c r="A541" s="121" t="s">
        <v>2542</v>
      </c>
      <c r="B541" s="123">
        <v>196</v>
      </c>
      <c r="D541" s="124" t="s">
        <v>5411</v>
      </c>
    </row>
    <row r="542" spans="1:4" ht="15.75" thickBot="1" x14ac:dyDescent="0.3">
      <c r="A542" s="121" t="s">
        <v>2543</v>
      </c>
      <c r="B542" s="123">
        <v>196</v>
      </c>
      <c r="D542" s="124" t="s">
        <v>5412</v>
      </c>
    </row>
    <row r="543" spans="1:4" ht="15.75" thickBot="1" x14ac:dyDescent="0.3">
      <c r="A543" s="121" t="s">
        <v>2544</v>
      </c>
      <c r="B543" s="123">
        <v>196</v>
      </c>
      <c r="D543" s="124" t="s">
        <v>5413</v>
      </c>
    </row>
    <row r="544" spans="1:4" ht="15.75" thickBot="1" x14ac:dyDescent="0.3">
      <c r="A544" s="121" t="s">
        <v>2545</v>
      </c>
      <c r="B544" s="123">
        <v>196</v>
      </c>
      <c r="D544" s="124" t="s">
        <v>5414</v>
      </c>
    </row>
    <row r="545" spans="1:4" ht="15.75" thickBot="1" x14ac:dyDescent="0.3">
      <c r="A545" s="121" t="s">
        <v>2546</v>
      </c>
      <c r="B545" s="123">
        <v>196</v>
      </c>
      <c r="D545" s="124" t="s">
        <v>5415</v>
      </c>
    </row>
    <row r="546" spans="1:4" ht="15.75" thickBot="1" x14ac:dyDescent="0.3">
      <c r="A546" s="121" t="s">
        <v>2547</v>
      </c>
      <c r="B546" s="123">
        <v>196</v>
      </c>
      <c r="D546" s="124" t="s">
        <v>5416</v>
      </c>
    </row>
    <row r="547" spans="1:4" ht="15.75" thickBot="1" x14ac:dyDescent="0.3">
      <c r="A547" s="121" t="s">
        <v>2548</v>
      </c>
      <c r="B547" s="123">
        <v>196</v>
      </c>
      <c r="D547" s="124" t="s">
        <v>5417</v>
      </c>
    </row>
    <row r="548" spans="1:4" ht="15.75" thickBot="1" x14ac:dyDescent="0.3">
      <c r="A548" s="121" t="s">
        <v>2549</v>
      </c>
      <c r="B548" s="123">
        <v>196</v>
      </c>
      <c r="D548" s="124" t="s">
        <v>5418</v>
      </c>
    </row>
    <row r="549" spans="1:4" ht="15.75" thickBot="1" x14ac:dyDescent="0.3">
      <c r="A549" s="121" t="s">
        <v>2550</v>
      </c>
      <c r="B549" s="123">
        <v>197</v>
      </c>
      <c r="D549" s="124" t="s">
        <v>5419</v>
      </c>
    </row>
    <row r="550" spans="1:4" ht="15.75" thickBot="1" x14ac:dyDescent="0.3">
      <c r="A550" s="121" t="s">
        <v>2107</v>
      </c>
      <c r="B550" s="123">
        <v>198</v>
      </c>
      <c r="D550" s="124" t="s">
        <v>5420</v>
      </c>
    </row>
    <row r="551" spans="1:4" ht="15.75" thickBot="1" x14ac:dyDescent="0.3">
      <c r="A551" s="121" t="s">
        <v>2551</v>
      </c>
      <c r="B551" s="123">
        <v>198</v>
      </c>
      <c r="D551" s="124" t="s">
        <v>5421</v>
      </c>
    </row>
    <row r="552" spans="1:4" ht="15.75" thickBot="1" x14ac:dyDescent="0.3">
      <c r="A552" s="121" t="s">
        <v>2552</v>
      </c>
      <c r="B552" s="123">
        <v>198</v>
      </c>
      <c r="D552" s="124" t="s">
        <v>5422</v>
      </c>
    </row>
    <row r="553" spans="1:4" ht="15.75" thickBot="1" x14ac:dyDescent="0.3">
      <c r="A553" s="121" t="s">
        <v>2553</v>
      </c>
      <c r="B553" s="123">
        <v>198</v>
      </c>
      <c r="D553" s="124" t="s">
        <v>5423</v>
      </c>
    </row>
    <row r="554" spans="1:4" ht="15.75" thickBot="1" x14ac:dyDescent="0.3">
      <c r="A554" s="121" t="s">
        <v>2554</v>
      </c>
      <c r="B554" s="123">
        <v>199</v>
      </c>
      <c r="D554" s="124" t="s">
        <v>5424</v>
      </c>
    </row>
    <row r="555" spans="1:4" ht="15.75" thickBot="1" x14ac:dyDescent="0.3">
      <c r="A555" s="121" t="s">
        <v>2555</v>
      </c>
      <c r="B555" s="123">
        <v>200</v>
      </c>
      <c r="D555" s="124" t="s">
        <v>5425</v>
      </c>
    </row>
    <row r="556" spans="1:4" ht="15.75" thickBot="1" x14ac:dyDescent="0.3">
      <c r="A556" s="121" t="s">
        <v>2556</v>
      </c>
      <c r="B556" s="123">
        <v>200</v>
      </c>
      <c r="D556" s="124" t="s">
        <v>5426</v>
      </c>
    </row>
    <row r="557" spans="1:4" ht="15.75" thickBot="1" x14ac:dyDescent="0.3">
      <c r="A557" s="122" t="s">
        <v>2557</v>
      </c>
      <c r="B557" s="123">
        <v>200</v>
      </c>
      <c r="D557" s="124" t="s">
        <v>5427</v>
      </c>
    </row>
    <row r="558" spans="1:4" ht="15.75" thickBot="1" x14ac:dyDescent="0.3">
      <c r="A558" s="122" t="s">
        <v>2558</v>
      </c>
      <c r="B558" s="123">
        <v>200</v>
      </c>
      <c r="D558" s="124" t="s">
        <v>5428</v>
      </c>
    </row>
    <row r="559" spans="1:4" ht="15.75" thickBot="1" x14ac:dyDescent="0.3">
      <c r="A559" s="122" t="s">
        <v>2559</v>
      </c>
      <c r="B559" s="123">
        <v>200</v>
      </c>
      <c r="D559" s="124" t="s">
        <v>5429</v>
      </c>
    </row>
    <row r="560" spans="1:4" ht="15.75" thickBot="1" x14ac:dyDescent="0.3">
      <c r="A560" s="121" t="s">
        <v>2560</v>
      </c>
      <c r="B560" s="123">
        <v>200</v>
      </c>
      <c r="D560" s="124" t="s">
        <v>5430</v>
      </c>
    </row>
    <row r="561" spans="1:4" ht="15.75" thickBot="1" x14ac:dyDescent="0.3">
      <c r="A561" s="121" t="s">
        <v>2561</v>
      </c>
      <c r="B561" s="123">
        <v>200</v>
      </c>
      <c r="D561" s="124" t="s">
        <v>5431</v>
      </c>
    </row>
    <row r="562" spans="1:4" ht="15.75" thickBot="1" x14ac:dyDescent="0.3">
      <c r="A562" s="122" t="s">
        <v>2562</v>
      </c>
      <c r="B562" s="123">
        <v>200</v>
      </c>
      <c r="D562" s="124" t="s">
        <v>5432</v>
      </c>
    </row>
    <row r="563" spans="1:4" ht="15.75" thickBot="1" x14ac:dyDescent="0.3">
      <c r="A563" s="121" t="s">
        <v>2563</v>
      </c>
      <c r="B563" s="123">
        <v>200</v>
      </c>
      <c r="D563" s="124" t="s">
        <v>5433</v>
      </c>
    </row>
    <row r="564" spans="1:4" ht="15.75" thickBot="1" x14ac:dyDescent="0.3">
      <c r="A564" s="121" t="s">
        <v>2564</v>
      </c>
      <c r="B564" s="123">
        <v>200</v>
      </c>
      <c r="D564" s="124" t="s">
        <v>5434</v>
      </c>
    </row>
    <row r="565" spans="1:4" ht="15.75" thickBot="1" x14ac:dyDescent="0.3">
      <c r="A565" s="122" t="s">
        <v>2565</v>
      </c>
      <c r="B565" s="123">
        <v>200</v>
      </c>
      <c r="D565" s="124" t="s">
        <v>5435</v>
      </c>
    </row>
    <row r="566" spans="1:4" ht="15.75" thickBot="1" x14ac:dyDescent="0.3">
      <c r="A566" s="121" t="s">
        <v>2566</v>
      </c>
      <c r="B566" s="123">
        <v>200</v>
      </c>
      <c r="D566" s="124" t="s">
        <v>5436</v>
      </c>
    </row>
    <row r="567" spans="1:4" ht="15.75" thickBot="1" x14ac:dyDescent="0.3">
      <c r="A567" s="121" t="s">
        <v>2567</v>
      </c>
      <c r="B567" s="123">
        <v>200</v>
      </c>
      <c r="D567" s="124" t="s">
        <v>5437</v>
      </c>
    </row>
    <row r="568" spans="1:4" ht="15.75" thickBot="1" x14ac:dyDescent="0.3">
      <c r="A568" s="121" t="s">
        <v>2568</v>
      </c>
      <c r="B568" s="123">
        <v>200</v>
      </c>
      <c r="D568" s="124" t="s">
        <v>5438</v>
      </c>
    </row>
    <row r="569" spans="1:4" ht="15.75" thickBot="1" x14ac:dyDescent="0.3">
      <c r="A569" s="121" t="s">
        <v>2569</v>
      </c>
      <c r="B569" s="123">
        <v>200</v>
      </c>
      <c r="D569" s="124" t="s">
        <v>5439</v>
      </c>
    </row>
    <row r="570" spans="1:4" ht="15.75" thickBot="1" x14ac:dyDescent="0.3">
      <c r="A570" s="121" t="s">
        <v>2570</v>
      </c>
      <c r="B570" s="123">
        <v>200</v>
      </c>
      <c r="D570" s="124" t="s">
        <v>5440</v>
      </c>
    </row>
    <row r="571" spans="1:4" ht="15.75" thickBot="1" x14ac:dyDescent="0.3">
      <c r="A571" s="121" t="s">
        <v>2571</v>
      </c>
      <c r="B571" s="123">
        <v>200</v>
      </c>
      <c r="D571" s="124" t="s">
        <v>5441</v>
      </c>
    </row>
    <row r="572" spans="1:4" ht="15.75" thickBot="1" x14ac:dyDescent="0.3">
      <c r="A572" s="121" t="s">
        <v>2572</v>
      </c>
      <c r="B572" s="123">
        <v>200</v>
      </c>
      <c r="D572" s="124" t="s">
        <v>5442</v>
      </c>
    </row>
    <row r="573" spans="1:4" ht="15.75" thickBot="1" x14ac:dyDescent="0.3">
      <c r="A573" s="122" t="s">
        <v>2573</v>
      </c>
      <c r="B573" s="123">
        <v>200</v>
      </c>
      <c r="D573" s="124" t="s">
        <v>5443</v>
      </c>
    </row>
    <row r="574" spans="1:4" ht="15.75" thickBot="1" x14ac:dyDescent="0.3">
      <c r="A574" s="121" t="s">
        <v>2574</v>
      </c>
      <c r="B574" s="123">
        <v>200</v>
      </c>
      <c r="D574" s="124" t="s">
        <v>5444</v>
      </c>
    </row>
    <row r="575" spans="1:4" ht="15.75" thickBot="1" x14ac:dyDescent="0.3">
      <c r="A575" s="121" t="s">
        <v>2575</v>
      </c>
      <c r="B575" s="123">
        <v>200</v>
      </c>
      <c r="D575" s="124" t="s">
        <v>5445</v>
      </c>
    </row>
    <row r="576" spans="1:4" ht="15.75" thickBot="1" x14ac:dyDescent="0.3">
      <c r="A576" s="122" t="s">
        <v>2576</v>
      </c>
      <c r="B576" s="123">
        <v>200</v>
      </c>
      <c r="D576" s="124" t="s">
        <v>5446</v>
      </c>
    </row>
    <row r="577" spans="1:4" ht="15.75" thickBot="1" x14ac:dyDescent="0.3">
      <c r="A577" s="122" t="s">
        <v>2577</v>
      </c>
      <c r="B577" s="123">
        <v>200</v>
      </c>
      <c r="D577" s="124" t="s">
        <v>5447</v>
      </c>
    </row>
    <row r="578" spans="1:4" ht="15.75" thickBot="1" x14ac:dyDescent="0.3">
      <c r="A578" s="121" t="s">
        <v>2578</v>
      </c>
      <c r="B578" s="123">
        <v>200</v>
      </c>
      <c r="D578" s="124" t="s">
        <v>5448</v>
      </c>
    </row>
    <row r="579" spans="1:4" ht="15.75" thickBot="1" x14ac:dyDescent="0.3">
      <c r="A579" s="121" t="s">
        <v>2579</v>
      </c>
      <c r="B579" s="123">
        <v>200</v>
      </c>
      <c r="D579" s="124" t="s">
        <v>5449</v>
      </c>
    </row>
    <row r="580" spans="1:4" ht="15.75" thickBot="1" x14ac:dyDescent="0.3">
      <c r="A580" s="121" t="s">
        <v>2580</v>
      </c>
      <c r="B580" s="123">
        <v>200</v>
      </c>
      <c r="D580" s="124" t="s">
        <v>5450</v>
      </c>
    </row>
    <row r="581" spans="1:4" ht="15.75" thickBot="1" x14ac:dyDescent="0.3">
      <c r="A581" s="121" t="s">
        <v>2581</v>
      </c>
      <c r="B581" s="123">
        <v>210</v>
      </c>
      <c r="D581" s="124" t="s">
        <v>5451</v>
      </c>
    </row>
    <row r="582" spans="1:4" ht="15.75" thickBot="1" x14ac:dyDescent="0.3">
      <c r="A582" s="121" t="s">
        <v>2582</v>
      </c>
      <c r="B582" s="123">
        <v>210</v>
      </c>
      <c r="D582" s="124" t="s">
        <v>5452</v>
      </c>
    </row>
    <row r="583" spans="1:4" ht="15.75" thickBot="1" x14ac:dyDescent="0.3">
      <c r="A583" s="122" t="s">
        <v>2583</v>
      </c>
      <c r="B583" s="123">
        <v>210</v>
      </c>
      <c r="D583" s="124" t="s">
        <v>5453</v>
      </c>
    </row>
    <row r="584" spans="1:4" ht="15.75" thickBot="1" x14ac:dyDescent="0.3">
      <c r="A584" s="122" t="s">
        <v>2584</v>
      </c>
      <c r="B584" s="123">
        <v>210</v>
      </c>
      <c r="D584" s="124" t="s">
        <v>5454</v>
      </c>
    </row>
    <row r="585" spans="1:4" ht="15.75" thickBot="1" x14ac:dyDescent="0.3">
      <c r="A585" s="122" t="s">
        <v>2585</v>
      </c>
      <c r="B585" s="123">
        <v>210</v>
      </c>
      <c r="D585" s="124" t="s">
        <v>5455</v>
      </c>
    </row>
    <row r="586" spans="1:4" ht="15.75" thickBot="1" x14ac:dyDescent="0.3">
      <c r="A586" s="121" t="s">
        <v>2586</v>
      </c>
      <c r="B586" s="123">
        <v>210</v>
      </c>
      <c r="D586" s="124" t="s">
        <v>5456</v>
      </c>
    </row>
    <row r="587" spans="1:4" ht="15.75" thickBot="1" x14ac:dyDescent="0.3">
      <c r="A587" s="121" t="s">
        <v>2587</v>
      </c>
      <c r="B587" s="123">
        <v>210</v>
      </c>
      <c r="D587" s="124" t="s">
        <v>5457</v>
      </c>
    </row>
    <row r="588" spans="1:4" ht="15.75" thickBot="1" x14ac:dyDescent="0.3">
      <c r="A588" s="122" t="s">
        <v>2588</v>
      </c>
      <c r="B588" s="123">
        <v>210</v>
      </c>
      <c r="D588" s="124" t="s">
        <v>5458</v>
      </c>
    </row>
    <row r="589" spans="1:4" ht="15.75" thickBot="1" x14ac:dyDescent="0.3">
      <c r="A589" s="121" t="s">
        <v>2589</v>
      </c>
      <c r="B589" s="123">
        <v>210</v>
      </c>
      <c r="D589" s="124" t="s">
        <v>5459</v>
      </c>
    </row>
    <row r="590" spans="1:4" ht="15.75" thickBot="1" x14ac:dyDescent="0.3">
      <c r="A590" s="122" t="s">
        <v>2590</v>
      </c>
      <c r="B590" s="123">
        <v>210</v>
      </c>
      <c r="D590" s="124" t="s">
        <v>5460</v>
      </c>
    </row>
    <row r="591" spans="1:4" ht="15.75" thickBot="1" x14ac:dyDescent="0.3">
      <c r="A591" s="122" t="s">
        <v>2591</v>
      </c>
      <c r="B591" s="123">
        <v>210</v>
      </c>
      <c r="D591" s="124" t="s">
        <v>5461</v>
      </c>
    </row>
    <row r="592" spans="1:4" ht="15.75" thickBot="1" x14ac:dyDescent="0.3">
      <c r="A592" s="121" t="s">
        <v>2592</v>
      </c>
      <c r="B592" s="123">
        <v>210</v>
      </c>
      <c r="D592" s="124" t="s">
        <v>5462</v>
      </c>
    </row>
    <row r="593" spans="1:4" ht="15.75" thickBot="1" x14ac:dyDescent="0.3">
      <c r="A593" s="121" t="s">
        <v>2593</v>
      </c>
      <c r="B593" s="123">
        <v>210</v>
      </c>
      <c r="D593" s="124" t="s">
        <v>5463</v>
      </c>
    </row>
    <row r="594" spans="1:4" ht="15.75" thickBot="1" x14ac:dyDescent="0.3">
      <c r="A594" s="121" t="s">
        <v>2594</v>
      </c>
      <c r="B594" s="123">
        <v>210</v>
      </c>
      <c r="D594" s="124" t="s">
        <v>5464</v>
      </c>
    </row>
    <row r="595" spans="1:4" ht="15.75" thickBot="1" x14ac:dyDescent="0.3">
      <c r="A595" s="121" t="s">
        <v>2595</v>
      </c>
      <c r="B595" s="123">
        <v>210</v>
      </c>
      <c r="D595" s="124" t="s">
        <v>5465</v>
      </c>
    </row>
    <row r="596" spans="1:4" ht="15.75" thickBot="1" x14ac:dyDescent="0.3">
      <c r="A596" s="121" t="s">
        <v>2596</v>
      </c>
      <c r="B596" s="123">
        <v>210</v>
      </c>
      <c r="D596" s="124" t="s">
        <v>5466</v>
      </c>
    </row>
    <row r="597" spans="1:4" ht="15.75" thickBot="1" x14ac:dyDescent="0.3">
      <c r="A597" s="121" t="s">
        <v>2597</v>
      </c>
      <c r="B597" s="123">
        <v>210</v>
      </c>
      <c r="D597" s="124" t="s">
        <v>5467</v>
      </c>
    </row>
    <row r="598" spans="1:4" ht="15.75" thickBot="1" x14ac:dyDescent="0.3">
      <c r="A598" s="121" t="s">
        <v>2598</v>
      </c>
      <c r="B598" s="123">
        <v>210</v>
      </c>
      <c r="D598" s="124" t="s">
        <v>5468</v>
      </c>
    </row>
    <row r="599" spans="1:4" ht="15.75" thickBot="1" x14ac:dyDescent="0.3">
      <c r="A599" s="121" t="s">
        <v>2599</v>
      </c>
      <c r="B599" s="123">
        <v>210</v>
      </c>
      <c r="D599" s="124" t="s">
        <v>5469</v>
      </c>
    </row>
    <row r="600" spans="1:4" ht="15.75" thickBot="1" x14ac:dyDescent="0.3">
      <c r="A600" s="121" t="s">
        <v>2600</v>
      </c>
      <c r="B600" s="123">
        <v>210</v>
      </c>
      <c r="D600" s="124" t="s">
        <v>5470</v>
      </c>
    </row>
    <row r="601" spans="1:4" ht="15.75" thickBot="1" x14ac:dyDescent="0.3">
      <c r="A601" s="122" t="s">
        <v>2601</v>
      </c>
      <c r="B601" s="123">
        <v>210</v>
      </c>
      <c r="D601" s="124" t="s">
        <v>5471</v>
      </c>
    </row>
    <row r="602" spans="1:4" ht="15.75" thickBot="1" x14ac:dyDescent="0.3">
      <c r="A602" s="121" t="s">
        <v>2602</v>
      </c>
      <c r="B602" s="123">
        <v>210</v>
      </c>
      <c r="D602" s="124" t="s">
        <v>5472</v>
      </c>
    </row>
    <row r="603" spans="1:4" ht="15.75" thickBot="1" x14ac:dyDescent="0.3">
      <c r="A603" s="121" t="s">
        <v>2603</v>
      </c>
      <c r="B603" s="123">
        <v>210</v>
      </c>
      <c r="D603" s="124" t="s">
        <v>5473</v>
      </c>
    </row>
    <row r="604" spans="1:4" ht="15.75" thickBot="1" x14ac:dyDescent="0.3">
      <c r="A604" s="121" t="s">
        <v>2604</v>
      </c>
      <c r="B604" s="123">
        <v>210</v>
      </c>
      <c r="D604" s="124" t="s">
        <v>5474</v>
      </c>
    </row>
    <row r="605" spans="1:4" ht="15.75" thickBot="1" x14ac:dyDescent="0.3">
      <c r="A605" s="121" t="s">
        <v>2605</v>
      </c>
      <c r="B605" s="123">
        <v>210</v>
      </c>
      <c r="D605" s="124" t="s">
        <v>5475</v>
      </c>
    </row>
    <row r="606" spans="1:4" ht="15.75" thickBot="1" x14ac:dyDescent="0.3">
      <c r="A606" s="121" t="s">
        <v>2606</v>
      </c>
      <c r="B606" s="123">
        <v>210</v>
      </c>
      <c r="D606" s="124" t="s">
        <v>5476</v>
      </c>
    </row>
    <row r="607" spans="1:4" ht="15.75" thickBot="1" x14ac:dyDescent="0.3">
      <c r="A607" s="121" t="s">
        <v>2607</v>
      </c>
      <c r="B607" s="123">
        <v>210</v>
      </c>
      <c r="D607" s="124" t="s">
        <v>5477</v>
      </c>
    </row>
    <row r="608" spans="1:4" ht="15.75" thickBot="1" x14ac:dyDescent="0.3">
      <c r="A608" s="121" t="s">
        <v>2608</v>
      </c>
      <c r="B608" s="123">
        <v>210</v>
      </c>
      <c r="D608" s="124" t="s">
        <v>5478</v>
      </c>
    </row>
    <row r="609" spans="1:4" ht="15.75" thickBot="1" x14ac:dyDescent="0.3">
      <c r="A609" s="122" t="s">
        <v>2609</v>
      </c>
      <c r="B609" s="123">
        <v>210</v>
      </c>
      <c r="D609" s="124" t="s">
        <v>5479</v>
      </c>
    </row>
    <row r="610" spans="1:4" ht="15.75" thickBot="1" x14ac:dyDescent="0.3">
      <c r="A610" s="121" t="s">
        <v>2610</v>
      </c>
      <c r="B610" s="123">
        <v>210</v>
      </c>
      <c r="D610" s="124" t="s">
        <v>5480</v>
      </c>
    </row>
    <row r="611" spans="1:4" ht="15.75" thickBot="1" x14ac:dyDescent="0.3">
      <c r="A611" s="121" t="s">
        <v>2611</v>
      </c>
      <c r="B611" s="123">
        <v>210</v>
      </c>
      <c r="D611" s="124" t="s">
        <v>5481</v>
      </c>
    </row>
    <row r="612" spans="1:4" ht="15.75" thickBot="1" x14ac:dyDescent="0.3">
      <c r="A612" s="121" t="s">
        <v>2612</v>
      </c>
      <c r="B612" s="123">
        <v>210</v>
      </c>
      <c r="D612" s="124" t="s">
        <v>5482</v>
      </c>
    </row>
    <row r="613" spans="1:4" ht="15.75" thickBot="1" x14ac:dyDescent="0.3">
      <c r="A613" s="121" t="s">
        <v>2613</v>
      </c>
      <c r="B613" s="123">
        <v>210</v>
      </c>
      <c r="D613" s="124" t="s">
        <v>5483</v>
      </c>
    </row>
    <row r="614" spans="1:4" ht="15.75" thickBot="1" x14ac:dyDescent="0.3">
      <c r="A614" s="121" t="s">
        <v>2614</v>
      </c>
      <c r="B614" s="123">
        <v>210</v>
      </c>
      <c r="D614" s="124" t="s">
        <v>5484</v>
      </c>
    </row>
    <row r="615" spans="1:4" ht="15.75" thickBot="1" x14ac:dyDescent="0.3">
      <c r="A615" s="121" t="s">
        <v>2615</v>
      </c>
      <c r="B615" s="123">
        <v>210</v>
      </c>
      <c r="D615" s="124" t="s">
        <v>5485</v>
      </c>
    </row>
    <row r="616" spans="1:4" ht="15.75" thickBot="1" x14ac:dyDescent="0.3">
      <c r="A616" s="122" t="s">
        <v>2616</v>
      </c>
      <c r="B616" s="123">
        <v>210</v>
      </c>
      <c r="D616" s="124" t="s">
        <v>5486</v>
      </c>
    </row>
    <row r="617" spans="1:4" ht="15.75" thickBot="1" x14ac:dyDescent="0.3">
      <c r="A617" s="121" t="s">
        <v>2617</v>
      </c>
      <c r="B617" s="123">
        <v>210</v>
      </c>
      <c r="D617" s="124" t="s">
        <v>5487</v>
      </c>
    </row>
    <row r="618" spans="1:4" ht="15.75" thickBot="1" x14ac:dyDescent="0.3">
      <c r="A618" s="121" t="s">
        <v>2618</v>
      </c>
      <c r="B618" s="123">
        <v>210</v>
      </c>
      <c r="D618" s="124" t="s">
        <v>5488</v>
      </c>
    </row>
    <row r="619" spans="1:4" ht="15.75" thickBot="1" x14ac:dyDescent="0.3">
      <c r="A619" s="121" t="s">
        <v>2619</v>
      </c>
      <c r="B619" s="123">
        <v>210</v>
      </c>
      <c r="D619" s="124" t="s">
        <v>5489</v>
      </c>
    </row>
    <row r="620" spans="1:4" ht="15.75" thickBot="1" x14ac:dyDescent="0.3">
      <c r="A620" s="121" t="s">
        <v>2620</v>
      </c>
      <c r="B620" s="123">
        <v>210</v>
      </c>
      <c r="D620" s="124" t="s">
        <v>5490</v>
      </c>
    </row>
    <row r="621" spans="1:4" ht="15.75" thickBot="1" x14ac:dyDescent="0.3">
      <c r="A621" s="121" t="s">
        <v>2621</v>
      </c>
      <c r="B621" s="123">
        <v>210</v>
      </c>
      <c r="D621" s="124" t="s">
        <v>5491</v>
      </c>
    </row>
    <row r="622" spans="1:4" ht="15.75" thickBot="1" x14ac:dyDescent="0.3">
      <c r="A622" s="122" t="s">
        <v>2622</v>
      </c>
      <c r="B622" s="123">
        <v>210</v>
      </c>
      <c r="D622" s="124" t="s">
        <v>5492</v>
      </c>
    </row>
    <row r="623" spans="1:4" ht="15.75" thickBot="1" x14ac:dyDescent="0.3">
      <c r="A623" s="121" t="s">
        <v>2623</v>
      </c>
      <c r="B623" s="123">
        <v>210</v>
      </c>
      <c r="D623" s="124" t="s">
        <v>5493</v>
      </c>
    </row>
    <row r="624" spans="1:4" ht="15.75" thickBot="1" x14ac:dyDescent="0.3">
      <c r="A624" s="122" t="s">
        <v>2624</v>
      </c>
      <c r="B624" s="123">
        <v>210</v>
      </c>
      <c r="D624" s="124" t="s">
        <v>5494</v>
      </c>
    </row>
    <row r="625" spans="1:4" ht="15.75" thickBot="1" x14ac:dyDescent="0.3">
      <c r="A625" s="121" t="s">
        <v>2625</v>
      </c>
      <c r="B625" s="123">
        <v>210</v>
      </c>
      <c r="D625" s="124" t="s">
        <v>5495</v>
      </c>
    </row>
    <row r="626" spans="1:4" ht="15.75" thickBot="1" x14ac:dyDescent="0.3">
      <c r="A626" s="121" t="s">
        <v>2626</v>
      </c>
      <c r="B626" s="123">
        <v>210</v>
      </c>
      <c r="D626" s="124" t="s">
        <v>5496</v>
      </c>
    </row>
    <row r="627" spans="1:4" ht="15.75" thickBot="1" x14ac:dyDescent="0.3">
      <c r="A627" s="121" t="s">
        <v>2627</v>
      </c>
      <c r="B627" s="123">
        <v>215</v>
      </c>
      <c r="D627" s="124" t="s">
        <v>5497</v>
      </c>
    </row>
    <row r="628" spans="1:4" ht="15.75" thickBot="1" x14ac:dyDescent="0.3">
      <c r="A628" s="121" t="s">
        <v>2628</v>
      </c>
      <c r="B628" s="123">
        <v>215</v>
      </c>
      <c r="D628" s="124" t="s">
        <v>5498</v>
      </c>
    </row>
    <row r="629" spans="1:4" ht="15.75" thickBot="1" x14ac:dyDescent="0.3">
      <c r="A629" s="121" t="s">
        <v>2629</v>
      </c>
      <c r="B629" s="123">
        <v>215</v>
      </c>
      <c r="D629" s="124" t="s">
        <v>5499</v>
      </c>
    </row>
    <row r="630" spans="1:4" ht="15.75" thickBot="1" x14ac:dyDescent="0.3">
      <c r="A630" s="121" t="s">
        <v>2630</v>
      </c>
      <c r="B630" s="123">
        <v>215</v>
      </c>
      <c r="D630" s="124" t="s">
        <v>5500</v>
      </c>
    </row>
    <row r="631" spans="1:4" ht="15.75" thickBot="1" x14ac:dyDescent="0.3">
      <c r="A631" s="121" t="s">
        <v>2631</v>
      </c>
      <c r="B631" s="123">
        <v>215</v>
      </c>
      <c r="D631" s="124" t="s">
        <v>5501</v>
      </c>
    </row>
    <row r="632" spans="1:4" ht="15.75" thickBot="1" x14ac:dyDescent="0.3">
      <c r="A632" s="121" t="s">
        <v>2632</v>
      </c>
      <c r="B632" s="123">
        <v>215</v>
      </c>
      <c r="D632" s="124" t="s">
        <v>5502</v>
      </c>
    </row>
    <row r="633" spans="1:4" ht="15.75" thickBot="1" x14ac:dyDescent="0.3">
      <c r="A633" s="122" t="s">
        <v>2633</v>
      </c>
      <c r="B633" s="123">
        <v>220</v>
      </c>
      <c r="D633" s="124" t="s">
        <v>5503</v>
      </c>
    </row>
    <row r="634" spans="1:4" ht="15.75" thickBot="1" x14ac:dyDescent="0.3">
      <c r="A634" s="121" t="s">
        <v>2634</v>
      </c>
      <c r="B634" s="123">
        <v>220</v>
      </c>
      <c r="D634" s="124" t="s">
        <v>5504</v>
      </c>
    </row>
    <row r="635" spans="1:4" ht="15.75" thickBot="1" x14ac:dyDescent="0.3">
      <c r="A635" s="121" t="s">
        <v>2635</v>
      </c>
      <c r="B635" s="123">
        <v>220</v>
      </c>
      <c r="D635" s="124" t="s">
        <v>5505</v>
      </c>
    </row>
    <row r="636" spans="1:4" ht="15.75" thickBot="1" x14ac:dyDescent="0.3">
      <c r="A636" s="121" t="s">
        <v>2636</v>
      </c>
      <c r="B636" s="123">
        <v>220</v>
      </c>
      <c r="D636" s="124" t="s">
        <v>5506</v>
      </c>
    </row>
    <row r="637" spans="1:4" ht="15.75" thickBot="1" x14ac:dyDescent="0.3">
      <c r="A637" s="121" t="s">
        <v>2637</v>
      </c>
      <c r="B637" s="123">
        <v>220</v>
      </c>
      <c r="D637" s="124" t="s">
        <v>5507</v>
      </c>
    </row>
    <row r="638" spans="1:4" ht="15.75" thickBot="1" x14ac:dyDescent="0.3">
      <c r="A638" s="121" t="s">
        <v>2638</v>
      </c>
      <c r="B638" s="123">
        <v>220</v>
      </c>
      <c r="D638" s="124" t="s">
        <v>5508</v>
      </c>
    </row>
    <row r="639" spans="1:4" ht="15.75" thickBot="1" x14ac:dyDescent="0.3">
      <c r="A639" s="121" t="s">
        <v>2639</v>
      </c>
      <c r="B639" s="123">
        <v>220</v>
      </c>
    </row>
    <row r="640" spans="1:4" ht="15.75" thickBot="1" x14ac:dyDescent="0.3">
      <c r="A640" s="121" t="s">
        <v>2640</v>
      </c>
      <c r="B640" s="123">
        <v>220</v>
      </c>
    </row>
    <row r="641" spans="1:2" ht="15.75" thickBot="1" x14ac:dyDescent="0.3">
      <c r="A641" s="121" t="s">
        <v>2641</v>
      </c>
      <c r="B641" s="123">
        <v>220</v>
      </c>
    </row>
    <row r="642" spans="1:2" ht="15.75" thickBot="1" x14ac:dyDescent="0.3">
      <c r="A642" s="121" t="s">
        <v>2642</v>
      </c>
      <c r="B642" s="123">
        <v>220</v>
      </c>
    </row>
    <row r="643" spans="1:2" ht="15.75" thickBot="1" x14ac:dyDescent="0.3">
      <c r="A643" s="121" t="s">
        <v>2643</v>
      </c>
      <c r="B643" s="123">
        <v>220</v>
      </c>
    </row>
    <row r="644" spans="1:2" ht="15.75" thickBot="1" x14ac:dyDescent="0.3">
      <c r="A644" s="121" t="s">
        <v>2644</v>
      </c>
      <c r="B644" s="123">
        <v>220</v>
      </c>
    </row>
    <row r="645" spans="1:2" ht="15.75" thickBot="1" x14ac:dyDescent="0.3">
      <c r="A645" s="121" t="s">
        <v>2645</v>
      </c>
      <c r="B645" s="123">
        <v>220</v>
      </c>
    </row>
    <row r="646" spans="1:2" ht="15.75" thickBot="1" x14ac:dyDescent="0.3">
      <c r="A646" s="121" t="s">
        <v>2646</v>
      </c>
      <c r="B646" s="123">
        <v>220</v>
      </c>
    </row>
    <row r="647" spans="1:2" ht="15.75" thickBot="1" x14ac:dyDescent="0.3">
      <c r="A647" s="121" t="s">
        <v>2647</v>
      </c>
      <c r="B647" s="123">
        <v>220</v>
      </c>
    </row>
    <row r="648" spans="1:2" ht="15.75" thickBot="1" x14ac:dyDescent="0.3">
      <c r="A648" s="121" t="s">
        <v>2648</v>
      </c>
      <c r="B648" s="123">
        <v>230</v>
      </c>
    </row>
    <row r="649" spans="1:2" ht="15.75" thickBot="1" x14ac:dyDescent="0.3">
      <c r="A649" s="121" t="s">
        <v>2649</v>
      </c>
      <c r="B649" s="123">
        <v>230</v>
      </c>
    </row>
    <row r="650" spans="1:2" ht="15.75" thickBot="1" x14ac:dyDescent="0.3">
      <c r="A650" s="121" t="s">
        <v>2650</v>
      </c>
      <c r="B650" s="123">
        <v>230</v>
      </c>
    </row>
    <row r="651" spans="1:2" ht="15.75" thickBot="1" x14ac:dyDescent="0.3">
      <c r="A651" s="122" t="s">
        <v>2651</v>
      </c>
      <c r="B651" s="123">
        <v>230</v>
      </c>
    </row>
    <row r="652" spans="1:2" ht="15.75" thickBot="1" x14ac:dyDescent="0.3">
      <c r="A652" s="121" t="s">
        <v>2652</v>
      </c>
      <c r="B652" s="123">
        <v>230</v>
      </c>
    </row>
    <row r="653" spans="1:2" ht="15.75" thickBot="1" x14ac:dyDescent="0.3">
      <c r="A653" s="122" t="s">
        <v>2653</v>
      </c>
      <c r="B653" s="123">
        <v>230</v>
      </c>
    </row>
    <row r="654" spans="1:2" ht="15.75" thickBot="1" x14ac:dyDescent="0.3">
      <c r="A654" s="121" t="s">
        <v>2654</v>
      </c>
      <c r="B654" s="123">
        <v>230</v>
      </c>
    </row>
    <row r="655" spans="1:2" ht="15.75" thickBot="1" x14ac:dyDescent="0.3">
      <c r="A655" s="121" t="s">
        <v>2655</v>
      </c>
      <c r="B655" s="123">
        <v>230</v>
      </c>
    </row>
    <row r="656" spans="1:2" ht="15.75" thickBot="1" x14ac:dyDescent="0.3">
      <c r="A656" s="121" t="s">
        <v>2656</v>
      </c>
      <c r="B656" s="123">
        <v>230</v>
      </c>
    </row>
    <row r="657" spans="1:2" ht="15.75" thickBot="1" x14ac:dyDescent="0.3">
      <c r="A657" s="121" t="s">
        <v>2657</v>
      </c>
      <c r="B657" s="123">
        <v>230</v>
      </c>
    </row>
    <row r="658" spans="1:2" ht="15.75" thickBot="1" x14ac:dyDescent="0.3">
      <c r="A658" s="121" t="s">
        <v>2658</v>
      </c>
      <c r="B658" s="123">
        <v>230</v>
      </c>
    </row>
    <row r="659" spans="1:2" ht="15.75" thickBot="1" x14ac:dyDescent="0.3">
      <c r="A659" s="121" t="s">
        <v>2659</v>
      </c>
      <c r="B659" s="123">
        <v>230</v>
      </c>
    </row>
    <row r="660" spans="1:2" ht="15.75" thickBot="1" x14ac:dyDescent="0.3">
      <c r="A660" s="122" t="s">
        <v>2660</v>
      </c>
      <c r="B660" s="123">
        <v>230</v>
      </c>
    </row>
    <row r="661" spans="1:2" ht="15.75" thickBot="1" x14ac:dyDescent="0.3">
      <c r="A661" s="122" t="s">
        <v>2661</v>
      </c>
      <c r="B661" s="123">
        <v>230</v>
      </c>
    </row>
    <row r="662" spans="1:2" ht="15.75" thickBot="1" x14ac:dyDescent="0.3">
      <c r="A662" s="121" t="s">
        <v>2662</v>
      </c>
      <c r="B662" s="123">
        <v>230</v>
      </c>
    </row>
    <row r="663" spans="1:2" ht="15.75" thickBot="1" x14ac:dyDescent="0.3">
      <c r="A663" s="122" t="s">
        <v>2663</v>
      </c>
      <c r="B663" s="123">
        <v>230</v>
      </c>
    </row>
    <row r="664" spans="1:2" ht="15.75" thickBot="1" x14ac:dyDescent="0.3">
      <c r="A664" s="122" t="s">
        <v>2664</v>
      </c>
      <c r="B664" s="123">
        <v>230</v>
      </c>
    </row>
    <row r="665" spans="1:2" ht="15.75" thickBot="1" x14ac:dyDescent="0.3">
      <c r="A665" s="121" t="s">
        <v>2665</v>
      </c>
      <c r="B665" s="123">
        <v>230</v>
      </c>
    </row>
    <row r="666" spans="1:2" ht="15.75" thickBot="1" x14ac:dyDescent="0.3">
      <c r="A666" s="122" t="s">
        <v>2666</v>
      </c>
      <c r="B666" s="123">
        <v>230</v>
      </c>
    </row>
    <row r="667" spans="1:2" ht="15.75" thickBot="1" x14ac:dyDescent="0.3">
      <c r="A667" s="121" t="s">
        <v>2667</v>
      </c>
      <c r="B667" s="123">
        <v>230</v>
      </c>
    </row>
    <row r="668" spans="1:2" ht="15.75" thickBot="1" x14ac:dyDescent="0.3">
      <c r="A668" s="122" t="s">
        <v>2668</v>
      </c>
      <c r="B668" s="123">
        <v>230</v>
      </c>
    </row>
    <row r="669" spans="1:2" ht="15.75" thickBot="1" x14ac:dyDescent="0.3">
      <c r="A669" s="122" t="s">
        <v>2669</v>
      </c>
      <c r="B669" s="123">
        <v>230</v>
      </c>
    </row>
    <row r="670" spans="1:2" ht="15.75" thickBot="1" x14ac:dyDescent="0.3">
      <c r="A670" s="122" t="s">
        <v>2670</v>
      </c>
      <c r="B670" s="123">
        <v>230</v>
      </c>
    </row>
    <row r="671" spans="1:2" ht="15.75" thickBot="1" x14ac:dyDescent="0.3">
      <c r="A671" s="121" t="s">
        <v>2671</v>
      </c>
      <c r="B671" s="123">
        <v>230</v>
      </c>
    </row>
    <row r="672" spans="1:2" ht="15.75" thickBot="1" x14ac:dyDescent="0.3">
      <c r="A672" s="122" t="s">
        <v>2672</v>
      </c>
      <c r="B672" s="123">
        <v>230</v>
      </c>
    </row>
    <row r="673" spans="1:2" ht="15.75" thickBot="1" x14ac:dyDescent="0.3">
      <c r="A673" s="122" t="s">
        <v>2673</v>
      </c>
      <c r="B673" s="123">
        <v>230</v>
      </c>
    </row>
    <row r="674" spans="1:2" ht="15.75" thickBot="1" x14ac:dyDescent="0.3">
      <c r="A674" s="121" t="s">
        <v>2674</v>
      </c>
      <c r="B674" s="123">
        <v>230</v>
      </c>
    </row>
    <row r="675" spans="1:2" ht="15.75" thickBot="1" x14ac:dyDescent="0.3">
      <c r="A675" s="122" t="s">
        <v>2675</v>
      </c>
      <c r="B675" s="123">
        <v>230</v>
      </c>
    </row>
    <row r="676" spans="1:2" ht="15.75" thickBot="1" x14ac:dyDescent="0.3">
      <c r="A676" s="122" t="s">
        <v>2676</v>
      </c>
      <c r="B676" s="123">
        <v>230</v>
      </c>
    </row>
    <row r="677" spans="1:2" ht="15.75" thickBot="1" x14ac:dyDescent="0.3">
      <c r="A677" s="122" t="s">
        <v>2677</v>
      </c>
      <c r="B677" s="123">
        <v>230</v>
      </c>
    </row>
    <row r="678" spans="1:2" ht="15.75" thickBot="1" x14ac:dyDescent="0.3">
      <c r="A678" s="122" t="s">
        <v>2678</v>
      </c>
      <c r="B678" s="123">
        <v>230</v>
      </c>
    </row>
    <row r="679" spans="1:2" ht="15.75" thickBot="1" x14ac:dyDescent="0.3">
      <c r="A679" s="122" t="s">
        <v>2679</v>
      </c>
      <c r="B679" s="123">
        <v>230</v>
      </c>
    </row>
    <row r="680" spans="1:2" ht="15.75" thickBot="1" x14ac:dyDescent="0.3">
      <c r="A680" s="121" t="s">
        <v>2680</v>
      </c>
      <c r="B680" s="123">
        <v>230</v>
      </c>
    </row>
    <row r="681" spans="1:2" ht="15.75" thickBot="1" x14ac:dyDescent="0.3">
      <c r="A681" s="122" t="s">
        <v>2681</v>
      </c>
      <c r="B681" s="123">
        <v>230</v>
      </c>
    </row>
    <row r="682" spans="1:2" ht="15.75" thickBot="1" x14ac:dyDescent="0.3">
      <c r="A682" s="122" t="s">
        <v>2682</v>
      </c>
      <c r="B682" s="123">
        <v>230</v>
      </c>
    </row>
    <row r="683" spans="1:2" ht="15.75" thickBot="1" x14ac:dyDescent="0.3">
      <c r="A683" s="122" t="s">
        <v>2683</v>
      </c>
      <c r="B683" s="123">
        <v>230</v>
      </c>
    </row>
    <row r="684" spans="1:2" ht="15.75" thickBot="1" x14ac:dyDescent="0.3">
      <c r="A684" s="122" t="s">
        <v>2684</v>
      </c>
      <c r="B684" s="123">
        <v>230</v>
      </c>
    </row>
    <row r="685" spans="1:2" ht="15.75" thickBot="1" x14ac:dyDescent="0.3">
      <c r="A685" s="121" t="s">
        <v>2685</v>
      </c>
      <c r="B685" s="123">
        <v>230</v>
      </c>
    </row>
    <row r="686" spans="1:2" ht="15.75" thickBot="1" x14ac:dyDescent="0.3">
      <c r="A686" s="121" t="s">
        <v>2686</v>
      </c>
      <c r="B686" s="123">
        <v>230</v>
      </c>
    </row>
    <row r="687" spans="1:2" ht="15.75" thickBot="1" x14ac:dyDescent="0.3">
      <c r="A687" s="121" t="s">
        <v>2687</v>
      </c>
      <c r="B687" s="123">
        <v>230</v>
      </c>
    </row>
    <row r="688" spans="1:2" ht="15.75" thickBot="1" x14ac:dyDescent="0.3">
      <c r="A688" s="121" t="s">
        <v>2688</v>
      </c>
      <c r="B688" s="123">
        <v>230</v>
      </c>
    </row>
    <row r="689" spans="1:2" ht="15.75" thickBot="1" x14ac:dyDescent="0.3">
      <c r="A689" s="121" t="s">
        <v>2689</v>
      </c>
      <c r="B689" s="123">
        <v>230</v>
      </c>
    </row>
    <row r="690" spans="1:2" ht="15.75" thickBot="1" x14ac:dyDescent="0.3">
      <c r="A690" s="122" t="s">
        <v>2690</v>
      </c>
      <c r="B690" s="123">
        <v>230</v>
      </c>
    </row>
    <row r="691" spans="1:2" ht="15.75" thickBot="1" x14ac:dyDescent="0.3">
      <c r="A691" s="121" t="s">
        <v>2691</v>
      </c>
      <c r="B691" s="123">
        <v>230</v>
      </c>
    </row>
    <row r="692" spans="1:2" ht="15.75" thickBot="1" x14ac:dyDescent="0.3">
      <c r="A692" s="121" t="s">
        <v>2692</v>
      </c>
      <c r="B692" s="123">
        <v>230</v>
      </c>
    </row>
    <row r="693" spans="1:2" ht="15.75" thickBot="1" x14ac:dyDescent="0.3">
      <c r="A693" s="121" t="s">
        <v>2693</v>
      </c>
      <c r="B693" s="123">
        <v>230</v>
      </c>
    </row>
    <row r="694" spans="1:2" ht="15.75" thickBot="1" x14ac:dyDescent="0.3">
      <c r="A694" s="121" t="s">
        <v>2694</v>
      </c>
      <c r="B694" s="123">
        <v>230</v>
      </c>
    </row>
    <row r="695" spans="1:2" ht="15.75" thickBot="1" x14ac:dyDescent="0.3">
      <c r="A695" s="121" t="s">
        <v>2695</v>
      </c>
      <c r="B695" s="123">
        <v>230</v>
      </c>
    </row>
    <row r="696" spans="1:2" ht="15.75" thickBot="1" x14ac:dyDescent="0.3">
      <c r="A696" s="121" t="s">
        <v>2696</v>
      </c>
      <c r="B696" s="123">
        <v>230</v>
      </c>
    </row>
    <row r="697" spans="1:2" ht="15.75" thickBot="1" x14ac:dyDescent="0.3">
      <c r="A697" s="122" t="s">
        <v>2697</v>
      </c>
      <c r="B697" s="123">
        <v>230</v>
      </c>
    </row>
    <row r="698" spans="1:2" ht="15.75" thickBot="1" x14ac:dyDescent="0.3">
      <c r="A698" s="121" t="s">
        <v>2698</v>
      </c>
      <c r="B698" s="123">
        <v>230</v>
      </c>
    </row>
    <row r="699" spans="1:2" ht="15.75" thickBot="1" x14ac:dyDescent="0.3">
      <c r="A699" s="121" t="s">
        <v>2699</v>
      </c>
      <c r="B699" s="123">
        <v>230</v>
      </c>
    </row>
    <row r="700" spans="1:2" ht="15.75" thickBot="1" x14ac:dyDescent="0.3">
      <c r="A700" s="121" t="s">
        <v>2700</v>
      </c>
      <c r="B700" s="123">
        <v>230</v>
      </c>
    </row>
    <row r="701" spans="1:2" ht="15.75" thickBot="1" x14ac:dyDescent="0.3">
      <c r="A701" s="122" t="s">
        <v>2701</v>
      </c>
      <c r="B701" s="123">
        <v>230</v>
      </c>
    </row>
    <row r="702" spans="1:2" ht="15.75" thickBot="1" x14ac:dyDescent="0.3">
      <c r="A702" s="121" t="s">
        <v>2702</v>
      </c>
      <c r="B702" s="123">
        <v>230</v>
      </c>
    </row>
    <row r="703" spans="1:2" ht="15.75" thickBot="1" x14ac:dyDescent="0.3">
      <c r="A703" s="121" t="s">
        <v>2703</v>
      </c>
      <c r="B703" s="123">
        <v>230</v>
      </c>
    </row>
    <row r="704" spans="1:2" ht="15.75" thickBot="1" x14ac:dyDescent="0.3">
      <c r="A704" s="121" t="s">
        <v>2704</v>
      </c>
      <c r="B704" s="123">
        <v>230</v>
      </c>
    </row>
    <row r="705" spans="1:2" ht="15.75" thickBot="1" x14ac:dyDescent="0.3">
      <c r="A705" s="121" t="s">
        <v>2705</v>
      </c>
      <c r="B705" s="123">
        <v>230</v>
      </c>
    </row>
    <row r="706" spans="1:2" ht="15.75" thickBot="1" x14ac:dyDescent="0.3">
      <c r="A706" s="122" t="s">
        <v>2706</v>
      </c>
      <c r="B706" s="123">
        <v>230</v>
      </c>
    </row>
    <row r="707" spans="1:2" ht="15.75" thickBot="1" x14ac:dyDescent="0.3">
      <c r="A707" s="121" t="s">
        <v>2707</v>
      </c>
      <c r="B707" s="123">
        <v>230</v>
      </c>
    </row>
    <row r="708" spans="1:2" ht="15.75" thickBot="1" x14ac:dyDescent="0.3">
      <c r="A708" s="121" t="s">
        <v>2708</v>
      </c>
      <c r="B708" s="123">
        <v>230</v>
      </c>
    </row>
    <row r="709" spans="1:2" ht="15.75" thickBot="1" x14ac:dyDescent="0.3">
      <c r="A709" s="122" t="s">
        <v>2709</v>
      </c>
      <c r="B709" s="123">
        <v>230</v>
      </c>
    </row>
    <row r="710" spans="1:2" ht="15.75" thickBot="1" x14ac:dyDescent="0.3">
      <c r="A710" s="121" t="s">
        <v>2710</v>
      </c>
      <c r="B710" s="123">
        <v>230</v>
      </c>
    </row>
    <row r="711" spans="1:2" ht="15.75" thickBot="1" x14ac:dyDescent="0.3">
      <c r="A711" s="122" t="s">
        <v>2711</v>
      </c>
      <c r="B711" s="123">
        <v>230</v>
      </c>
    </row>
    <row r="712" spans="1:2" ht="15.75" thickBot="1" x14ac:dyDescent="0.3">
      <c r="A712" s="122" t="s">
        <v>2712</v>
      </c>
      <c r="B712" s="123">
        <v>230</v>
      </c>
    </row>
    <row r="713" spans="1:2" ht="15.75" thickBot="1" x14ac:dyDescent="0.3">
      <c r="A713" s="121" t="s">
        <v>2713</v>
      </c>
      <c r="B713" s="123">
        <v>230</v>
      </c>
    </row>
    <row r="714" spans="1:2" ht="15.75" thickBot="1" x14ac:dyDescent="0.3">
      <c r="A714" s="122" t="s">
        <v>2714</v>
      </c>
      <c r="B714" s="123">
        <v>230</v>
      </c>
    </row>
    <row r="715" spans="1:2" ht="15.75" thickBot="1" x14ac:dyDescent="0.3">
      <c r="A715" s="122" t="s">
        <v>2715</v>
      </c>
      <c r="B715" s="123">
        <v>230</v>
      </c>
    </row>
    <row r="716" spans="1:2" ht="15.75" thickBot="1" x14ac:dyDescent="0.3">
      <c r="A716" s="122" t="s">
        <v>2716</v>
      </c>
      <c r="B716" s="123">
        <v>230</v>
      </c>
    </row>
    <row r="717" spans="1:2" ht="15.75" thickBot="1" x14ac:dyDescent="0.3">
      <c r="A717" s="122" t="s">
        <v>2717</v>
      </c>
      <c r="B717" s="123">
        <v>230</v>
      </c>
    </row>
    <row r="718" spans="1:2" ht="15.75" thickBot="1" x14ac:dyDescent="0.3">
      <c r="A718" s="122" t="s">
        <v>2718</v>
      </c>
      <c r="B718" s="123">
        <v>230</v>
      </c>
    </row>
    <row r="719" spans="1:2" ht="15.75" thickBot="1" x14ac:dyDescent="0.3">
      <c r="A719" s="122" t="s">
        <v>2719</v>
      </c>
      <c r="B719" s="123">
        <v>230</v>
      </c>
    </row>
    <row r="720" spans="1:2" ht="15.75" thickBot="1" x14ac:dyDescent="0.3">
      <c r="A720" s="121" t="s">
        <v>2720</v>
      </c>
      <c r="B720" s="123">
        <v>230</v>
      </c>
    </row>
    <row r="721" spans="1:2" ht="15.75" thickBot="1" x14ac:dyDescent="0.3">
      <c r="A721" s="122" t="s">
        <v>2721</v>
      </c>
      <c r="B721" s="123">
        <v>230</v>
      </c>
    </row>
    <row r="722" spans="1:2" ht="15.75" thickBot="1" x14ac:dyDescent="0.3">
      <c r="A722" s="122" t="s">
        <v>2722</v>
      </c>
      <c r="B722" s="123">
        <v>230</v>
      </c>
    </row>
    <row r="723" spans="1:2" ht="15.75" thickBot="1" x14ac:dyDescent="0.3">
      <c r="A723" s="121" t="s">
        <v>2723</v>
      </c>
      <c r="B723" s="123">
        <v>230</v>
      </c>
    </row>
    <row r="724" spans="1:2" ht="15.75" thickBot="1" x14ac:dyDescent="0.3">
      <c r="A724" s="122" t="s">
        <v>2724</v>
      </c>
      <c r="B724" s="123">
        <v>230</v>
      </c>
    </row>
    <row r="725" spans="1:2" ht="15.75" thickBot="1" x14ac:dyDescent="0.3">
      <c r="A725" s="122" t="s">
        <v>2725</v>
      </c>
      <c r="B725" s="123">
        <v>230</v>
      </c>
    </row>
    <row r="726" spans="1:2" ht="15.75" thickBot="1" x14ac:dyDescent="0.3">
      <c r="A726" s="121" t="s">
        <v>2726</v>
      </c>
      <c r="B726" s="123">
        <v>230</v>
      </c>
    </row>
    <row r="727" spans="1:2" ht="15.75" thickBot="1" x14ac:dyDescent="0.3">
      <c r="A727" s="122" t="s">
        <v>2727</v>
      </c>
      <c r="B727" s="123">
        <v>230</v>
      </c>
    </row>
    <row r="728" spans="1:2" ht="15.75" thickBot="1" x14ac:dyDescent="0.3">
      <c r="A728" s="122" t="s">
        <v>2728</v>
      </c>
      <c r="B728" s="123">
        <v>230</v>
      </c>
    </row>
    <row r="729" spans="1:2" ht="15.75" thickBot="1" x14ac:dyDescent="0.3">
      <c r="A729" s="122" t="s">
        <v>2729</v>
      </c>
      <c r="B729" s="123">
        <v>230</v>
      </c>
    </row>
    <row r="730" spans="1:2" ht="15.75" thickBot="1" x14ac:dyDescent="0.3">
      <c r="A730" s="121" t="s">
        <v>2730</v>
      </c>
      <c r="B730" s="123">
        <v>230</v>
      </c>
    </row>
    <row r="731" spans="1:2" ht="15.75" thickBot="1" x14ac:dyDescent="0.3">
      <c r="A731" s="122" t="s">
        <v>2731</v>
      </c>
      <c r="B731" s="123">
        <v>230</v>
      </c>
    </row>
    <row r="732" spans="1:2" ht="15.75" thickBot="1" x14ac:dyDescent="0.3">
      <c r="A732" s="122" t="s">
        <v>2732</v>
      </c>
      <c r="B732" s="123">
        <v>230</v>
      </c>
    </row>
    <row r="733" spans="1:2" ht="15.75" thickBot="1" x14ac:dyDescent="0.3">
      <c r="A733" s="121" t="s">
        <v>2733</v>
      </c>
      <c r="B733" s="123">
        <v>230</v>
      </c>
    </row>
    <row r="734" spans="1:2" ht="15.75" thickBot="1" x14ac:dyDescent="0.3">
      <c r="A734" s="122" t="s">
        <v>2734</v>
      </c>
      <c r="B734" s="123">
        <v>230</v>
      </c>
    </row>
    <row r="735" spans="1:2" ht="15.75" thickBot="1" x14ac:dyDescent="0.3">
      <c r="A735" s="122" t="s">
        <v>2735</v>
      </c>
      <c r="B735" s="123">
        <v>230</v>
      </c>
    </row>
    <row r="736" spans="1:2" ht="15.75" thickBot="1" x14ac:dyDescent="0.3">
      <c r="A736" s="122" t="s">
        <v>2736</v>
      </c>
      <c r="B736" s="123">
        <v>230</v>
      </c>
    </row>
    <row r="737" spans="1:2" ht="15.75" thickBot="1" x14ac:dyDescent="0.3">
      <c r="A737" s="122" t="s">
        <v>2737</v>
      </c>
      <c r="B737" s="123">
        <v>230</v>
      </c>
    </row>
    <row r="738" spans="1:2" ht="15.75" thickBot="1" x14ac:dyDescent="0.3">
      <c r="A738" s="121" t="s">
        <v>2738</v>
      </c>
      <c r="B738" s="123">
        <v>230</v>
      </c>
    </row>
    <row r="739" spans="1:2" ht="15.75" thickBot="1" x14ac:dyDescent="0.3">
      <c r="A739" s="122" t="s">
        <v>2739</v>
      </c>
      <c r="B739" s="123">
        <v>230</v>
      </c>
    </row>
    <row r="740" spans="1:2" ht="15.75" thickBot="1" x14ac:dyDescent="0.3">
      <c r="A740" s="122" t="s">
        <v>2740</v>
      </c>
      <c r="B740" s="123">
        <v>230</v>
      </c>
    </row>
    <row r="741" spans="1:2" ht="15.75" thickBot="1" x14ac:dyDescent="0.3">
      <c r="A741" s="122" t="s">
        <v>2741</v>
      </c>
      <c r="B741" s="123">
        <v>230</v>
      </c>
    </row>
    <row r="742" spans="1:2" ht="15.75" thickBot="1" x14ac:dyDescent="0.3">
      <c r="A742" s="122" t="s">
        <v>2742</v>
      </c>
      <c r="B742" s="123">
        <v>230</v>
      </c>
    </row>
    <row r="743" spans="1:2" ht="15.75" thickBot="1" x14ac:dyDescent="0.3">
      <c r="A743" s="122" t="s">
        <v>2743</v>
      </c>
      <c r="B743" s="123">
        <v>230</v>
      </c>
    </row>
    <row r="744" spans="1:2" ht="15.75" thickBot="1" x14ac:dyDescent="0.3">
      <c r="A744" s="122" t="s">
        <v>2744</v>
      </c>
      <c r="B744" s="123">
        <v>230</v>
      </c>
    </row>
    <row r="745" spans="1:2" ht="15.75" thickBot="1" x14ac:dyDescent="0.3">
      <c r="A745" s="121" t="s">
        <v>2745</v>
      </c>
      <c r="B745" s="123">
        <v>230</v>
      </c>
    </row>
    <row r="746" spans="1:2" ht="15.75" thickBot="1" x14ac:dyDescent="0.3">
      <c r="A746" s="122" t="s">
        <v>2746</v>
      </c>
      <c r="B746" s="123">
        <v>230</v>
      </c>
    </row>
    <row r="747" spans="1:2" ht="15.75" thickBot="1" x14ac:dyDescent="0.3">
      <c r="A747" s="122" t="s">
        <v>2747</v>
      </c>
      <c r="B747" s="123">
        <v>230</v>
      </c>
    </row>
    <row r="748" spans="1:2" ht="15.75" thickBot="1" x14ac:dyDescent="0.3">
      <c r="A748" s="122" t="s">
        <v>2748</v>
      </c>
      <c r="B748" s="123">
        <v>230</v>
      </c>
    </row>
    <row r="749" spans="1:2" ht="15.75" thickBot="1" x14ac:dyDescent="0.3">
      <c r="A749" s="122" t="s">
        <v>2749</v>
      </c>
      <c r="B749" s="123">
        <v>230</v>
      </c>
    </row>
    <row r="750" spans="1:2" ht="15.75" thickBot="1" x14ac:dyDescent="0.3">
      <c r="A750" s="122" t="s">
        <v>2750</v>
      </c>
      <c r="B750" s="123">
        <v>230</v>
      </c>
    </row>
    <row r="751" spans="1:2" ht="15.75" thickBot="1" x14ac:dyDescent="0.3">
      <c r="A751" s="121" t="s">
        <v>2751</v>
      </c>
      <c r="B751" s="123">
        <v>230</v>
      </c>
    </row>
    <row r="752" spans="1:2" ht="15.75" thickBot="1" x14ac:dyDescent="0.3">
      <c r="A752" s="121" t="s">
        <v>2752</v>
      </c>
      <c r="B752" s="123">
        <v>230</v>
      </c>
    </row>
    <row r="753" spans="1:2" ht="15.75" thickBot="1" x14ac:dyDescent="0.3">
      <c r="A753" s="122" t="s">
        <v>2753</v>
      </c>
      <c r="B753" s="123">
        <v>230</v>
      </c>
    </row>
    <row r="754" spans="1:2" ht="15.75" thickBot="1" x14ac:dyDescent="0.3">
      <c r="A754" s="122" t="s">
        <v>2754</v>
      </c>
      <c r="B754" s="123">
        <v>230</v>
      </c>
    </row>
    <row r="755" spans="1:2" ht="15.75" thickBot="1" x14ac:dyDescent="0.3">
      <c r="A755" s="121" t="s">
        <v>2755</v>
      </c>
      <c r="B755" s="123">
        <v>230</v>
      </c>
    </row>
    <row r="756" spans="1:2" ht="15.75" thickBot="1" x14ac:dyDescent="0.3">
      <c r="A756" s="122" t="s">
        <v>2756</v>
      </c>
      <c r="B756" s="123">
        <v>230</v>
      </c>
    </row>
    <row r="757" spans="1:2" ht="15.75" thickBot="1" x14ac:dyDescent="0.3">
      <c r="A757" s="122" t="s">
        <v>2757</v>
      </c>
      <c r="B757" s="123">
        <v>230</v>
      </c>
    </row>
    <row r="758" spans="1:2" ht="15.75" thickBot="1" x14ac:dyDescent="0.3">
      <c r="A758" s="122" t="s">
        <v>2758</v>
      </c>
      <c r="B758" s="123">
        <v>230</v>
      </c>
    </row>
    <row r="759" spans="1:2" ht="15.75" thickBot="1" x14ac:dyDescent="0.3">
      <c r="A759" s="122" t="s">
        <v>2759</v>
      </c>
      <c r="B759" s="123">
        <v>230</v>
      </c>
    </row>
    <row r="760" spans="1:2" ht="15.75" thickBot="1" x14ac:dyDescent="0.3">
      <c r="A760" s="122" t="s">
        <v>2760</v>
      </c>
      <c r="B760" s="123">
        <v>230</v>
      </c>
    </row>
    <row r="761" spans="1:2" ht="15.75" thickBot="1" x14ac:dyDescent="0.3">
      <c r="A761" s="122" t="s">
        <v>2761</v>
      </c>
      <c r="B761" s="123">
        <v>230</v>
      </c>
    </row>
    <row r="762" spans="1:2" ht="15.75" thickBot="1" x14ac:dyDescent="0.3">
      <c r="A762" s="122" t="s">
        <v>2762</v>
      </c>
      <c r="B762" s="123">
        <v>230</v>
      </c>
    </row>
    <row r="763" spans="1:2" ht="15.75" thickBot="1" x14ac:dyDescent="0.3">
      <c r="A763" s="121" t="s">
        <v>2763</v>
      </c>
      <c r="B763" s="123">
        <v>230</v>
      </c>
    </row>
    <row r="764" spans="1:2" ht="15.75" thickBot="1" x14ac:dyDescent="0.3">
      <c r="A764" s="121" t="s">
        <v>2764</v>
      </c>
      <c r="B764" s="123">
        <v>230</v>
      </c>
    </row>
    <row r="765" spans="1:2" ht="15.75" thickBot="1" x14ac:dyDescent="0.3">
      <c r="A765" s="122" t="s">
        <v>2765</v>
      </c>
      <c r="B765" s="123">
        <v>230</v>
      </c>
    </row>
    <row r="766" spans="1:2" ht="15.75" thickBot="1" x14ac:dyDescent="0.3">
      <c r="A766" s="122" t="s">
        <v>2766</v>
      </c>
      <c r="B766" s="123">
        <v>230</v>
      </c>
    </row>
    <row r="767" spans="1:2" ht="15.75" thickBot="1" x14ac:dyDescent="0.3">
      <c r="A767" s="122" t="s">
        <v>2767</v>
      </c>
      <c r="B767" s="123">
        <v>230</v>
      </c>
    </row>
    <row r="768" spans="1:2" ht="15.75" thickBot="1" x14ac:dyDescent="0.3">
      <c r="A768" s="122" t="s">
        <v>2768</v>
      </c>
      <c r="B768" s="123">
        <v>230</v>
      </c>
    </row>
    <row r="769" spans="1:2" ht="15.75" thickBot="1" x14ac:dyDescent="0.3">
      <c r="A769" s="122" t="s">
        <v>2769</v>
      </c>
      <c r="B769" s="123">
        <v>230</v>
      </c>
    </row>
    <row r="770" spans="1:2" ht="15.75" thickBot="1" x14ac:dyDescent="0.3">
      <c r="A770" s="121" t="s">
        <v>2770</v>
      </c>
      <c r="B770" s="123">
        <v>230</v>
      </c>
    </row>
    <row r="771" spans="1:2" ht="15.75" thickBot="1" x14ac:dyDescent="0.3">
      <c r="A771" s="122" t="s">
        <v>2771</v>
      </c>
      <c r="B771" s="123">
        <v>230</v>
      </c>
    </row>
    <row r="772" spans="1:2" ht="15.75" thickBot="1" x14ac:dyDescent="0.3">
      <c r="A772" s="122" t="s">
        <v>2772</v>
      </c>
      <c r="B772" s="123">
        <v>230</v>
      </c>
    </row>
    <row r="773" spans="1:2" ht="15.75" thickBot="1" x14ac:dyDescent="0.3">
      <c r="A773" s="121" t="s">
        <v>2773</v>
      </c>
      <c r="B773" s="123">
        <v>230</v>
      </c>
    </row>
    <row r="774" spans="1:2" ht="15.75" thickBot="1" x14ac:dyDescent="0.3">
      <c r="A774" s="122" t="s">
        <v>2774</v>
      </c>
      <c r="B774" s="123">
        <v>230</v>
      </c>
    </row>
    <row r="775" spans="1:2" ht="15.75" thickBot="1" x14ac:dyDescent="0.3">
      <c r="A775" s="121" t="s">
        <v>2775</v>
      </c>
      <c r="B775" s="123">
        <v>230</v>
      </c>
    </row>
    <row r="776" spans="1:2" ht="15.75" thickBot="1" x14ac:dyDescent="0.3">
      <c r="A776" s="122" t="s">
        <v>2776</v>
      </c>
      <c r="B776" s="123">
        <v>230</v>
      </c>
    </row>
    <row r="777" spans="1:2" ht="15.75" thickBot="1" x14ac:dyDescent="0.3">
      <c r="A777" s="122" t="s">
        <v>2777</v>
      </c>
      <c r="B777" s="123">
        <v>230</v>
      </c>
    </row>
    <row r="778" spans="1:2" ht="15.75" thickBot="1" x14ac:dyDescent="0.3">
      <c r="A778" s="122" t="s">
        <v>2778</v>
      </c>
      <c r="B778" s="123">
        <v>230</v>
      </c>
    </row>
    <row r="779" spans="1:2" ht="15.75" thickBot="1" x14ac:dyDescent="0.3">
      <c r="A779" s="121" t="s">
        <v>2779</v>
      </c>
      <c r="B779" s="123">
        <v>230</v>
      </c>
    </row>
    <row r="780" spans="1:2" ht="15.75" thickBot="1" x14ac:dyDescent="0.3">
      <c r="A780" s="122" t="s">
        <v>2780</v>
      </c>
      <c r="B780" s="123">
        <v>230</v>
      </c>
    </row>
    <row r="781" spans="1:2" ht="15.75" thickBot="1" x14ac:dyDescent="0.3">
      <c r="A781" s="122" t="s">
        <v>2781</v>
      </c>
      <c r="B781" s="123">
        <v>230</v>
      </c>
    </row>
    <row r="782" spans="1:2" ht="15.75" thickBot="1" x14ac:dyDescent="0.3">
      <c r="A782" s="122" t="s">
        <v>2782</v>
      </c>
      <c r="B782" s="123">
        <v>230</v>
      </c>
    </row>
    <row r="783" spans="1:2" ht="15.75" thickBot="1" x14ac:dyDescent="0.3">
      <c r="A783" s="122" t="s">
        <v>2783</v>
      </c>
      <c r="B783" s="123">
        <v>230</v>
      </c>
    </row>
    <row r="784" spans="1:2" ht="15.75" thickBot="1" x14ac:dyDescent="0.3">
      <c r="A784" s="121" t="s">
        <v>2784</v>
      </c>
      <c r="B784" s="123">
        <v>230</v>
      </c>
    </row>
    <row r="785" spans="1:2" ht="15.75" thickBot="1" x14ac:dyDescent="0.3">
      <c r="A785" s="121" t="s">
        <v>2785</v>
      </c>
      <c r="B785" s="123">
        <v>230</v>
      </c>
    </row>
    <row r="786" spans="1:2" ht="15.75" thickBot="1" x14ac:dyDescent="0.3">
      <c r="A786" s="122" t="s">
        <v>2786</v>
      </c>
      <c r="B786" s="123">
        <v>230</v>
      </c>
    </row>
    <row r="787" spans="1:2" ht="15.75" thickBot="1" x14ac:dyDescent="0.3">
      <c r="A787" s="121" t="s">
        <v>2787</v>
      </c>
      <c r="B787" s="123">
        <v>230</v>
      </c>
    </row>
    <row r="788" spans="1:2" ht="15.75" thickBot="1" x14ac:dyDescent="0.3">
      <c r="A788" s="121" t="s">
        <v>2788</v>
      </c>
      <c r="B788" s="123">
        <v>230</v>
      </c>
    </row>
    <row r="789" spans="1:2" ht="15.75" thickBot="1" x14ac:dyDescent="0.3">
      <c r="A789" s="121" t="s">
        <v>2789</v>
      </c>
      <c r="B789" s="123">
        <v>230</v>
      </c>
    </row>
    <row r="790" spans="1:2" ht="15.75" thickBot="1" x14ac:dyDescent="0.3">
      <c r="A790" s="122" t="s">
        <v>2790</v>
      </c>
      <c r="B790" s="123">
        <v>230</v>
      </c>
    </row>
    <row r="791" spans="1:2" ht="15.75" thickBot="1" x14ac:dyDescent="0.3">
      <c r="A791" s="122" t="s">
        <v>2791</v>
      </c>
      <c r="B791" s="123">
        <v>230</v>
      </c>
    </row>
    <row r="792" spans="1:2" ht="15.75" thickBot="1" x14ac:dyDescent="0.3">
      <c r="A792" s="121" t="s">
        <v>2792</v>
      </c>
      <c r="B792" s="123">
        <v>230</v>
      </c>
    </row>
    <row r="793" spans="1:2" ht="15.75" thickBot="1" x14ac:dyDescent="0.3">
      <c r="A793" s="122" t="s">
        <v>2793</v>
      </c>
      <c r="B793" s="123">
        <v>230</v>
      </c>
    </row>
    <row r="794" spans="1:2" ht="15.75" thickBot="1" x14ac:dyDescent="0.3">
      <c r="A794" s="122" t="s">
        <v>2794</v>
      </c>
      <c r="B794" s="123">
        <v>230</v>
      </c>
    </row>
    <row r="795" spans="1:2" ht="15.75" thickBot="1" x14ac:dyDescent="0.3">
      <c r="A795" s="122" t="s">
        <v>2795</v>
      </c>
      <c r="B795" s="123">
        <v>230</v>
      </c>
    </row>
    <row r="796" spans="1:2" ht="15.75" thickBot="1" x14ac:dyDescent="0.3">
      <c r="A796" s="121" t="s">
        <v>2796</v>
      </c>
      <c r="B796" s="123">
        <v>230</v>
      </c>
    </row>
    <row r="797" spans="1:2" ht="15.75" thickBot="1" x14ac:dyDescent="0.3">
      <c r="A797" s="122" t="s">
        <v>2797</v>
      </c>
      <c r="B797" s="123">
        <v>230</v>
      </c>
    </row>
    <row r="798" spans="1:2" ht="15.75" thickBot="1" x14ac:dyDescent="0.3">
      <c r="A798" s="121" t="s">
        <v>2798</v>
      </c>
      <c r="B798" s="123">
        <v>230</v>
      </c>
    </row>
    <row r="799" spans="1:2" ht="15.75" thickBot="1" x14ac:dyDescent="0.3">
      <c r="A799" s="121" t="s">
        <v>2799</v>
      </c>
      <c r="B799" s="123">
        <v>230</v>
      </c>
    </row>
    <row r="800" spans="1:2" ht="15.75" thickBot="1" x14ac:dyDescent="0.3">
      <c r="A800" s="122" t="s">
        <v>2800</v>
      </c>
      <c r="B800" s="123">
        <v>230</v>
      </c>
    </row>
    <row r="801" spans="1:2" ht="15.75" thickBot="1" x14ac:dyDescent="0.3">
      <c r="A801" s="121" t="s">
        <v>2801</v>
      </c>
      <c r="B801" s="123">
        <v>230</v>
      </c>
    </row>
    <row r="802" spans="1:2" ht="15.75" thickBot="1" x14ac:dyDescent="0.3">
      <c r="A802" s="121" t="s">
        <v>2802</v>
      </c>
      <c r="B802" s="123">
        <v>230</v>
      </c>
    </row>
    <row r="803" spans="1:2" ht="15.75" thickBot="1" x14ac:dyDescent="0.3">
      <c r="A803" s="122" t="s">
        <v>2803</v>
      </c>
      <c r="B803" s="123">
        <v>230</v>
      </c>
    </row>
    <row r="804" spans="1:2" ht="15.75" thickBot="1" x14ac:dyDescent="0.3">
      <c r="A804" s="122" t="s">
        <v>2804</v>
      </c>
      <c r="B804" s="123">
        <v>230</v>
      </c>
    </row>
    <row r="805" spans="1:2" ht="15.75" thickBot="1" x14ac:dyDescent="0.3">
      <c r="A805" s="121" t="s">
        <v>2805</v>
      </c>
      <c r="B805" s="123">
        <v>230</v>
      </c>
    </row>
    <row r="806" spans="1:2" ht="15.75" thickBot="1" x14ac:dyDescent="0.3">
      <c r="A806" s="122" t="s">
        <v>2806</v>
      </c>
      <c r="B806" s="123">
        <v>230</v>
      </c>
    </row>
    <row r="807" spans="1:2" ht="15.75" thickBot="1" x14ac:dyDescent="0.3">
      <c r="A807" s="121" t="s">
        <v>2807</v>
      </c>
      <c r="B807" s="123">
        <v>230</v>
      </c>
    </row>
    <row r="808" spans="1:2" ht="15.75" thickBot="1" x14ac:dyDescent="0.3">
      <c r="A808" s="122" t="s">
        <v>2808</v>
      </c>
      <c r="B808" s="123">
        <v>230</v>
      </c>
    </row>
    <row r="809" spans="1:2" ht="15.75" thickBot="1" x14ac:dyDescent="0.3">
      <c r="A809" s="121" t="s">
        <v>2809</v>
      </c>
      <c r="B809" s="123">
        <v>230</v>
      </c>
    </row>
    <row r="810" spans="1:2" ht="15.75" thickBot="1" x14ac:dyDescent="0.3">
      <c r="A810" s="122" t="s">
        <v>2810</v>
      </c>
      <c r="B810" s="123">
        <v>230</v>
      </c>
    </row>
    <row r="811" spans="1:2" ht="15.75" thickBot="1" x14ac:dyDescent="0.3">
      <c r="A811" s="121" t="s">
        <v>2811</v>
      </c>
      <c r="B811" s="123">
        <v>230</v>
      </c>
    </row>
    <row r="812" spans="1:2" ht="15.75" thickBot="1" x14ac:dyDescent="0.3">
      <c r="A812" s="121" t="s">
        <v>2812</v>
      </c>
      <c r="B812" s="123">
        <v>230</v>
      </c>
    </row>
    <row r="813" spans="1:2" ht="15.75" thickBot="1" x14ac:dyDescent="0.3">
      <c r="A813" s="122" t="s">
        <v>2813</v>
      </c>
      <c r="B813" s="123">
        <v>230</v>
      </c>
    </row>
    <row r="814" spans="1:2" ht="15.75" thickBot="1" x14ac:dyDescent="0.3">
      <c r="A814" s="121" t="s">
        <v>2814</v>
      </c>
      <c r="B814" s="123">
        <v>230</v>
      </c>
    </row>
    <row r="815" spans="1:2" ht="15.75" thickBot="1" x14ac:dyDescent="0.3">
      <c r="A815" s="122" t="s">
        <v>2815</v>
      </c>
      <c r="B815" s="123">
        <v>230</v>
      </c>
    </row>
    <row r="816" spans="1:2" ht="15.75" thickBot="1" x14ac:dyDescent="0.3">
      <c r="A816" s="121" t="s">
        <v>2816</v>
      </c>
      <c r="B816" s="123">
        <v>230</v>
      </c>
    </row>
    <row r="817" spans="1:2" ht="15.75" thickBot="1" x14ac:dyDescent="0.3">
      <c r="A817" s="122" t="s">
        <v>2817</v>
      </c>
      <c r="B817" s="123">
        <v>230</v>
      </c>
    </row>
    <row r="818" spans="1:2" ht="15.75" thickBot="1" x14ac:dyDescent="0.3">
      <c r="A818" s="122" t="s">
        <v>2818</v>
      </c>
      <c r="B818" s="123">
        <v>230</v>
      </c>
    </row>
    <row r="819" spans="1:2" ht="15.75" thickBot="1" x14ac:dyDescent="0.3">
      <c r="A819" s="121" t="s">
        <v>2819</v>
      </c>
      <c r="B819" s="123">
        <v>230</v>
      </c>
    </row>
    <row r="820" spans="1:2" ht="15.75" thickBot="1" x14ac:dyDescent="0.3">
      <c r="A820" s="122" t="s">
        <v>2820</v>
      </c>
      <c r="B820" s="123">
        <v>230</v>
      </c>
    </row>
    <row r="821" spans="1:2" ht="15.75" thickBot="1" x14ac:dyDescent="0.3">
      <c r="A821" s="122" t="s">
        <v>2821</v>
      </c>
      <c r="B821" s="123">
        <v>230</v>
      </c>
    </row>
    <row r="822" spans="1:2" ht="15.75" thickBot="1" x14ac:dyDescent="0.3">
      <c r="A822" s="122" t="s">
        <v>2822</v>
      </c>
      <c r="B822" s="123">
        <v>230</v>
      </c>
    </row>
    <row r="823" spans="1:2" ht="15.75" thickBot="1" x14ac:dyDescent="0.3">
      <c r="A823" s="121" t="s">
        <v>2823</v>
      </c>
      <c r="B823" s="123">
        <v>230</v>
      </c>
    </row>
    <row r="824" spans="1:2" ht="15.75" thickBot="1" x14ac:dyDescent="0.3">
      <c r="A824" s="122" t="s">
        <v>2824</v>
      </c>
      <c r="B824" s="123">
        <v>230</v>
      </c>
    </row>
    <row r="825" spans="1:2" ht="15.75" thickBot="1" x14ac:dyDescent="0.3">
      <c r="A825" s="122" t="s">
        <v>2825</v>
      </c>
      <c r="B825" s="123">
        <v>230</v>
      </c>
    </row>
    <row r="826" spans="1:2" ht="15.75" thickBot="1" x14ac:dyDescent="0.3">
      <c r="A826" s="122" t="s">
        <v>2826</v>
      </c>
      <c r="B826" s="123">
        <v>230</v>
      </c>
    </row>
    <row r="827" spans="1:2" ht="15.75" thickBot="1" x14ac:dyDescent="0.3">
      <c r="A827" s="121" t="s">
        <v>2827</v>
      </c>
      <c r="B827" s="123">
        <v>230</v>
      </c>
    </row>
    <row r="828" spans="1:2" ht="15.75" thickBot="1" x14ac:dyDescent="0.3">
      <c r="A828" s="122" t="s">
        <v>2828</v>
      </c>
      <c r="B828" s="123">
        <v>230</v>
      </c>
    </row>
    <row r="829" spans="1:2" ht="15.75" thickBot="1" x14ac:dyDescent="0.3">
      <c r="A829" s="122" t="s">
        <v>2829</v>
      </c>
      <c r="B829" s="123">
        <v>230</v>
      </c>
    </row>
    <row r="830" spans="1:2" ht="15.75" thickBot="1" x14ac:dyDescent="0.3">
      <c r="A830" s="121" t="s">
        <v>2830</v>
      </c>
      <c r="B830" s="123">
        <v>230</v>
      </c>
    </row>
    <row r="831" spans="1:2" ht="15.75" thickBot="1" x14ac:dyDescent="0.3">
      <c r="A831" s="121" t="s">
        <v>2831</v>
      </c>
      <c r="B831" s="123">
        <v>230</v>
      </c>
    </row>
    <row r="832" spans="1:2" ht="15.75" thickBot="1" x14ac:dyDescent="0.3">
      <c r="A832" s="121" t="s">
        <v>2832</v>
      </c>
      <c r="B832" s="123">
        <v>230</v>
      </c>
    </row>
    <row r="833" spans="1:2" ht="15.75" thickBot="1" x14ac:dyDescent="0.3">
      <c r="A833" s="122" t="s">
        <v>2833</v>
      </c>
      <c r="B833" s="123">
        <v>230</v>
      </c>
    </row>
    <row r="834" spans="1:2" ht="15.75" thickBot="1" x14ac:dyDescent="0.3">
      <c r="A834" s="121" t="s">
        <v>2834</v>
      </c>
      <c r="B834" s="123">
        <v>230</v>
      </c>
    </row>
    <row r="835" spans="1:2" ht="15.75" thickBot="1" x14ac:dyDescent="0.3">
      <c r="A835" s="122" t="s">
        <v>2835</v>
      </c>
      <c r="B835" s="123">
        <v>230</v>
      </c>
    </row>
    <row r="836" spans="1:2" ht="15.75" thickBot="1" x14ac:dyDescent="0.3">
      <c r="A836" s="121" t="s">
        <v>2836</v>
      </c>
      <c r="B836" s="123">
        <v>230</v>
      </c>
    </row>
    <row r="837" spans="1:2" ht="15.75" thickBot="1" x14ac:dyDescent="0.3">
      <c r="A837" s="122" t="s">
        <v>2837</v>
      </c>
      <c r="B837" s="123">
        <v>230</v>
      </c>
    </row>
    <row r="838" spans="1:2" ht="15.75" thickBot="1" x14ac:dyDescent="0.3">
      <c r="A838" s="122" t="s">
        <v>2838</v>
      </c>
      <c r="B838" s="123">
        <v>230</v>
      </c>
    </row>
    <row r="839" spans="1:2" ht="15.75" thickBot="1" x14ac:dyDescent="0.3">
      <c r="A839" s="122" t="s">
        <v>2839</v>
      </c>
      <c r="B839" s="123">
        <v>230</v>
      </c>
    </row>
    <row r="840" spans="1:2" ht="15.75" thickBot="1" x14ac:dyDescent="0.3">
      <c r="A840" s="122" t="s">
        <v>2840</v>
      </c>
      <c r="B840" s="123">
        <v>230</v>
      </c>
    </row>
    <row r="841" spans="1:2" ht="15.75" thickBot="1" x14ac:dyDescent="0.3">
      <c r="A841" s="122" t="s">
        <v>2841</v>
      </c>
      <c r="B841" s="123">
        <v>230</v>
      </c>
    </row>
    <row r="842" spans="1:2" ht="15.75" thickBot="1" x14ac:dyDescent="0.3">
      <c r="A842" s="122" t="s">
        <v>2842</v>
      </c>
      <c r="B842" s="123">
        <v>230</v>
      </c>
    </row>
    <row r="843" spans="1:2" ht="15.75" thickBot="1" x14ac:dyDescent="0.3">
      <c r="A843" s="122" t="s">
        <v>2843</v>
      </c>
      <c r="B843" s="123">
        <v>230</v>
      </c>
    </row>
    <row r="844" spans="1:2" ht="15.75" thickBot="1" x14ac:dyDescent="0.3">
      <c r="A844" s="122" t="s">
        <v>2844</v>
      </c>
      <c r="B844" s="123">
        <v>230</v>
      </c>
    </row>
    <row r="845" spans="1:2" ht="15.75" thickBot="1" x14ac:dyDescent="0.3">
      <c r="A845" s="122" t="s">
        <v>2845</v>
      </c>
      <c r="B845" s="123">
        <v>230</v>
      </c>
    </row>
    <row r="846" spans="1:2" ht="15.75" thickBot="1" x14ac:dyDescent="0.3">
      <c r="A846" s="122" t="s">
        <v>2846</v>
      </c>
      <c r="B846" s="123">
        <v>230</v>
      </c>
    </row>
    <row r="847" spans="1:2" ht="15.75" thickBot="1" x14ac:dyDescent="0.3">
      <c r="A847" s="122" t="s">
        <v>2847</v>
      </c>
      <c r="B847" s="123">
        <v>230</v>
      </c>
    </row>
    <row r="848" spans="1:2" ht="15.75" thickBot="1" x14ac:dyDescent="0.3">
      <c r="A848" s="121" t="s">
        <v>2848</v>
      </c>
      <c r="B848" s="123">
        <v>230</v>
      </c>
    </row>
    <row r="849" spans="1:2" ht="15.75" thickBot="1" x14ac:dyDescent="0.3">
      <c r="A849" s="122" t="s">
        <v>2849</v>
      </c>
      <c r="B849" s="123">
        <v>230</v>
      </c>
    </row>
    <row r="850" spans="1:2" ht="15.75" thickBot="1" x14ac:dyDescent="0.3">
      <c r="A850" s="121" t="s">
        <v>2850</v>
      </c>
      <c r="B850" s="123">
        <v>230</v>
      </c>
    </row>
    <row r="851" spans="1:2" ht="15.75" thickBot="1" x14ac:dyDescent="0.3">
      <c r="A851" s="122" t="s">
        <v>2851</v>
      </c>
      <c r="B851" s="123">
        <v>230</v>
      </c>
    </row>
    <row r="852" spans="1:2" ht="15.75" thickBot="1" x14ac:dyDescent="0.3">
      <c r="A852" s="121" t="s">
        <v>2852</v>
      </c>
      <c r="B852" s="123">
        <v>230</v>
      </c>
    </row>
    <row r="853" spans="1:2" ht="15.75" thickBot="1" x14ac:dyDescent="0.3">
      <c r="A853" s="121" t="s">
        <v>2853</v>
      </c>
      <c r="B853" s="123">
        <v>230</v>
      </c>
    </row>
    <row r="854" spans="1:2" ht="15.75" thickBot="1" x14ac:dyDescent="0.3">
      <c r="A854" s="121" t="s">
        <v>2854</v>
      </c>
      <c r="B854" s="123">
        <v>230</v>
      </c>
    </row>
    <row r="855" spans="1:2" ht="15.75" thickBot="1" x14ac:dyDescent="0.3">
      <c r="A855" s="121" t="s">
        <v>2855</v>
      </c>
      <c r="B855" s="123">
        <v>230</v>
      </c>
    </row>
    <row r="856" spans="1:2" ht="15.75" thickBot="1" x14ac:dyDescent="0.3">
      <c r="A856" s="121" t="s">
        <v>2856</v>
      </c>
      <c r="B856" s="123">
        <v>230</v>
      </c>
    </row>
    <row r="857" spans="1:2" ht="15.75" thickBot="1" x14ac:dyDescent="0.3">
      <c r="A857" s="121" t="s">
        <v>2857</v>
      </c>
      <c r="B857" s="123">
        <v>230</v>
      </c>
    </row>
    <row r="858" spans="1:2" ht="15.75" thickBot="1" x14ac:dyDescent="0.3">
      <c r="A858" s="122" t="s">
        <v>2858</v>
      </c>
      <c r="B858" s="123">
        <v>230</v>
      </c>
    </row>
    <row r="859" spans="1:2" ht="15.75" thickBot="1" x14ac:dyDescent="0.3">
      <c r="A859" s="121" t="s">
        <v>2859</v>
      </c>
      <c r="B859" s="123">
        <v>230</v>
      </c>
    </row>
    <row r="860" spans="1:2" ht="15.75" thickBot="1" x14ac:dyDescent="0.3">
      <c r="A860" s="121" t="s">
        <v>2860</v>
      </c>
      <c r="B860" s="123">
        <v>230</v>
      </c>
    </row>
    <row r="861" spans="1:2" ht="15.75" thickBot="1" x14ac:dyDescent="0.3">
      <c r="A861" s="122" t="s">
        <v>2861</v>
      </c>
      <c r="B861" s="123">
        <v>230</v>
      </c>
    </row>
    <row r="862" spans="1:2" ht="15.75" thickBot="1" x14ac:dyDescent="0.3">
      <c r="A862" s="122" t="s">
        <v>2862</v>
      </c>
      <c r="B862" s="123">
        <v>230</v>
      </c>
    </row>
    <row r="863" spans="1:2" ht="15.75" thickBot="1" x14ac:dyDescent="0.3">
      <c r="A863" s="121" t="s">
        <v>2863</v>
      </c>
      <c r="B863" s="123">
        <v>230</v>
      </c>
    </row>
    <row r="864" spans="1:2" ht="15.75" thickBot="1" x14ac:dyDescent="0.3">
      <c r="A864" s="121" t="s">
        <v>2864</v>
      </c>
      <c r="B864" s="123">
        <v>230</v>
      </c>
    </row>
    <row r="865" spans="1:2" ht="15.75" thickBot="1" x14ac:dyDescent="0.3">
      <c r="A865" s="121" t="s">
        <v>2865</v>
      </c>
      <c r="B865" s="123">
        <v>231</v>
      </c>
    </row>
    <row r="866" spans="1:2" ht="15.75" thickBot="1" x14ac:dyDescent="0.3">
      <c r="A866" s="121" t="s">
        <v>2866</v>
      </c>
      <c r="B866" s="123">
        <v>231</v>
      </c>
    </row>
    <row r="867" spans="1:2" ht="15.75" thickBot="1" x14ac:dyDescent="0.3">
      <c r="A867" s="121" t="s">
        <v>2867</v>
      </c>
      <c r="B867" s="123">
        <v>231</v>
      </c>
    </row>
    <row r="868" spans="1:2" ht="15.75" thickBot="1" x14ac:dyDescent="0.3">
      <c r="A868" s="121" t="s">
        <v>2868</v>
      </c>
      <c r="B868" s="123">
        <v>231</v>
      </c>
    </row>
    <row r="869" spans="1:2" ht="15.75" thickBot="1" x14ac:dyDescent="0.3">
      <c r="A869" s="121" t="s">
        <v>2869</v>
      </c>
      <c r="B869" s="123">
        <v>231</v>
      </c>
    </row>
    <row r="870" spans="1:2" ht="15.75" thickBot="1" x14ac:dyDescent="0.3">
      <c r="A870" s="121" t="s">
        <v>2870</v>
      </c>
      <c r="B870" s="123">
        <v>231</v>
      </c>
    </row>
    <row r="871" spans="1:2" ht="15.75" thickBot="1" x14ac:dyDescent="0.3">
      <c r="A871" s="121" t="s">
        <v>2871</v>
      </c>
      <c r="B871" s="123">
        <v>231</v>
      </c>
    </row>
    <row r="872" spans="1:2" ht="15.75" thickBot="1" x14ac:dyDescent="0.3">
      <c r="A872" s="121" t="s">
        <v>2872</v>
      </c>
      <c r="B872" s="123">
        <v>231</v>
      </c>
    </row>
    <row r="873" spans="1:2" ht="15.75" thickBot="1" x14ac:dyDescent="0.3">
      <c r="A873" s="122" t="s">
        <v>2873</v>
      </c>
      <c r="B873" s="123">
        <v>231</v>
      </c>
    </row>
    <row r="874" spans="1:2" ht="15.75" thickBot="1" x14ac:dyDescent="0.3">
      <c r="A874" s="121" t="s">
        <v>2874</v>
      </c>
      <c r="B874" s="123">
        <v>231</v>
      </c>
    </row>
    <row r="875" spans="1:2" ht="15.75" thickBot="1" x14ac:dyDescent="0.3">
      <c r="A875" s="122" t="s">
        <v>2875</v>
      </c>
      <c r="B875" s="123">
        <v>231</v>
      </c>
    </row>
    <row r="876" spans="1:2" ht="15.75" thickBot="1" x14ac:dyDescent="0.3">
      <c r="A876" s="121" t="s">
        <v>2876</v>
      </c>
      <c r="B876" s="123">
        <v>231</v>
      </c>
    </row>
    <row r="877" spans="1:2" ht="15.75" thickBot="1" x14ac:dyDescent="0.3">
      <c r="A877" s="121" t="s">
        <v>2877</v>
      </c>
      <c r="B877" s="123">
        <v>231</v>
      </c>
    </row>
    <row r="878" spans="1:2" ht="15.75" thickBot="1" x14ac:dyDescent="0.3">
      <c r="A878" s="122" t="s">
        <v>2878</v>
      </c>
      <c r="B878" s="123">
        <v>231</v>
      </c>
    </row>
    <row r="879" spans="1:2" ht="15.75" thickBot="1" x14ac:dyDescent="0.3">
      <c r="A879" s="121" t="s">
        <v>2879</v>
      </c>
      <c r="B879" s="123">
        <v>231</v>
      </c>
    </row>
    <row r="880" spans="1:2" ht="15.75" thickBot="1" x14ac:dyDescent="0.3">
      <c r="A880" s="121" t="s">
        <v>2880</v>
      </c>
      <c r="B880" s="123">
        <v>231</v>
      </c>
    </row>
    <row r="881" spans="1:2" ht="15.75" thickBot="1" x14ac:dyDescent="0.3">
      <c r="A881" s="121" t="s">
        <v>2881</v>
      </c>
      <c r="B881" s="123">
        <v>231</v>
      </c>
    </row>
    <row r="882" spans="1:2" ht="15.75" thickBot="1" x14ac:dyDescent="0.3">
      <c r="A882" s="121" t="s">
        <v>2882</v>
      </c>
      <c r="B882" s="123">
        <v>231</v>
      </c>
    </row>
    <row r="883" spans="1:2" ht="15.75" thickBot="1" x14ac:dyDescent="0.3">
      <c r="A883" s="121" t="s">
        <v>2883</v>
      </c>
      <c r="B883" s="123">
        <v>231</v>
      </c>
    </row>
    <row r="884" spans="1:2" ht="15.75" thickBot="1" x14ac:dyDescent="0.3">
      <c r="A884" s="121" t="s">
        <v>2884</v>
      </c>
      <c r="B884" s="123">
        <v>231</v>
      </c>
    </row>
    <row r="885" spans="1:2" ht="15.75" thickBot="1" x14ac:dyDescent="0.3">
      <c r="A885" s="122" t="s">
        <v>2249</v>
      </c>
      <c r="B885" s="123">
        <v>232</v>
      </c>
    </row>
    <row r="886" spans="1:2" ht="15.75" thickBot="1" x14ac:dyDescent="0.3">
      <c r="A886" s="121" t="s">
        <v>2885</v>
      </c>
      <c r="B886" s="123">
        <v>232</v>
      </c>
    </row>
    <row r="887" spans="1:2" ht="15.75" thickBot="1" x14ac:dyDescent="0.3">
      <c r="A887" s="122" t="s">
        <v>2886</v>
      </c>
      <c r="B887" s="123">
        <v>232</v>
      </c>
    </row>
    <row r="888" spans="1:2" ht="15.75" thickBot="1" x14ac:dyDescent="0.3">
      <c r="A888" s="122" t="s">
        <v>2887</v>
      </c>
      <c r="B888" s="123">
        <v>232</v>
      </c>
    </row>
    <row r="889" spans="1:2" ht="15.75" thickBot="1" x14ac:dyDescent="0.3">
      <c r="A889" s="122" t="s">
        <v>2888</v>
      </c>
      <c r="B889" s="123">
        <v>232</v>
      </c>
    </row>
    <row r="890" spans="1:2" ht="15.75" thickBot="1" x14ac:dyDescent="0.3">
      <c r="A890" s="122" t="s">
        <v>2889</v>
      </c>
      <c r="B890" s="123">
        <v>232</v>
      </c>
    </row>
    <row r="891" spans="1:2" ht="15.75" thickBot="1" x14ac:dyDescent="0.3">
      <c r="A891" s="122" t="s">
        <v>2890</v>
      </c>
      <c r="B891" s="123">
        <v>240</v>
      </c>
    </row>
    <row r="892" spans="1:2" ht="15.75" thickBot="1" x14ac:dyDescent="0.3">
      <c r="A892" s="122" t="s">
        <v>2891</v>
      </c>
      <c r="B892" s="123">
        <v>240</v>
      </c>
    </row>
    <row r="893" spans="1:2" ht="15.75" thickBot="1" x14ac:dyDescent="0.3">
      <c r="A893" s="122" t="s">
        <v>2892</v>
      </c>
      <c r="B893" s="123">
        <v>240</v>
      </c>
    </row>
    <row r="894" spans="1:2" ht="15.75" thickBot="1" x14ac:dyDescent="0.3">
      <c r="A894" s="121" t="s">
        <v>2893</v>
      </c>
      <c r="B894" s="123">
        <v>240</v>
      </c>
    </row>
    <row r="895" spans="1:2" ht="15.75" thickBot="1" x14ac:dyDescent="0.3">
      <c r="A895" s="122" t="s">
        <v>2894</v>
      </c>
      <c r="B895" s="123">
        <v>240</v>
      </c>
    </row>
    <row r="896" spans="1:2" ht="15.75" thickBot="1" x14ac:dyDescent="0.3">
      <c r="A896" s="122" t="s">
        <v>2895</v>
      </c>
      <c r="B896" s="123">
        <v>240</v>
      </c>
    </row>
    <row r="897" spans="1:2" ht="15.75" thickBot="1" x14ac:dyDescent="0.3">
      <c r="A897" s="122" t="s">
        <v>2896</v>
      </c>
      <c r="B897" s="123">
        <v>240</v>
      </c>
    </row>
    <row r="898" spans="1:2" ht="15.75" thickBot="1" x14ac:dyDescent="0.3">
      <c r="A898" s="122" t="s">
        <v>2897</v>
      </c>
      <c r="B898" s="123">
        <v>240</v>
      </c>
    </row>
    <row r="899" spans="1:2" ht="15.75" thickBot="1" x14ac:dyDescent="0.3">
      <c r="A899" s="122" t="s">
        <v>2898</v>
      </c>
      <c r="B899" s="123">
        <v>240</v>
      </c>
    </row>
    <row r="900" spans="1:2" ht="15.75" thickBot="1" x14ac:dyDescent="0.3">
      <c r="A900" s="122" t="s">
        <v>2899</v>
      </c>
      <c r="B900" s="123">
        <v>240</v>
      </c>
    </row>
    <row r="901" spans="1:2" ht="15.75" thickBot="1" x14ac:dyDescent="0.3">
      <c r="A901" s="121" t="s">
        <v>2900</v>
      </c>
      <c r="B901" s="123">
        <v>240</v>
      </c>
    </row>
    <row r="902" spans="1:2" ht="15.75" thickBot="1" x14ac:dyDescent="0.3">
      <c r="A902" s="121" t="s">
        <v>2901</v>
      </c>
      <c r="B902" s="123">
        <v>240</v>
      </c>
    </row>
    <row r="903" spans="1:2" ht="15.75" thickBot="1" x14ac:dyDescent="0.3">
      <c r="A903" s="121" t="s">
        <v>2902</v>
      </c>
      <c r="B903" s="123">
        <v>240</v>
      </c>
    </row>
    <row r="904" spans="1:2" ht="15.75" thickBot="1" x14ac:dyDescent="0.3">
      <c r="A904" s="121" t="s">
        <v>2903</v>
      </c>
      <c r="B904" s="123">
        <v>240</v>
      </c>
    </row>
    <row r="905" spans="1:2" ht="15.75" thickBot="1" x14ac:dyDescent="0.3">
      <c r="A905" s="121" t="s">
        <v>2904</v>
      </c>
      <c r="B905" s="123">
        <v>240</v>
      </c>
    </row>
    <row r="906" spans="1:2" ht="15.75" thickBot="1" x14ac:dyDescent="0.3">
      <c r="A906" s="121" t="s">
        <v>2905</v>
      </c>
      <c r="B906" s="123">
        <v>240</v>
      </c>
    </row>
    <row r="907" spans="1:2" ht="15.75" thickBot="1" x14ac:dyDescent="0.3">
      <c r="A907" s="121" t="s">
        <v>2906</v>
      </c>
      <c r="B907" s="123">
        <v>240</v>
      </c>
    </row>
    <row r="908" spans="1:2" ht="15.75" thickBot="1" x14ac:dyDescent="0.3">
      <c r="A908" s="121" t="s">
        <v>2907</v>
      </c>
      <c r="B908" s="123">
        <v>240</v>
      </c>
    </row>
    <row r="909" spans="1:2" ht="15.75" thickBot="1" x14ac:dyDescent="0.3">
      <c r="A909" s="121" t="s">
        <v>2908</v>
      </c>
      <c r="B909" s="123">
        <v>240</v>
      </c>
    </row>
    <row r="910" spans="1:2" ht="15.75" thickBot="1" x14ac:dyDescent="0.3">
      <c r="A910" s="121" t="s">
        <v>2909</v>
      </c>
      <c r="B910" s="123">
        <v>240</v>
      </c>
    </row>
    <row r="911" spans="1:2" ht="15.75" thickBot="1" x14ac:dyDescent="0.3">
      <c r="A911" s="121" t="s">
        <v>2910</v>
      </c>
      <c r="B911" s="123">
        <v>240</v>
      </c>
    </row>
    <row r="912" spans="1:2" ht="15.75" thickBot="1" x14ac:dyDescent="0.3">
      <c r="A912" s="121" t="s">
        <v>2911</v>
      </c>
      <c r="B912" s="123">
        <v>240</v>
      </c>
    </row>
    <row r="913" spans="1:2" ht="15.75" thickBot="1" x14ac:dyDescent="0.3">
      <c r="A913" s="121" t="s">
        <v>2912</v>
      </c>
      <c r="B913" s="123">
        <v>240</v>
      </c>
    </row>
    <row r="914" spans="1:2" ht="15.75" thickBot="1" x14ac:dyDescent="0.3">
      <c r="A914" s="122" t="s">
        <v>2913</v>
      </c>
      <c r="B914" s="123">
        <v>240</v>
      </c>
    </row>
    <row r="915" spans="1:2" ht="15.75" thickBot="1" x14ac:dyDescent="0.3">
      <c r="A915" s="121" t="s">
        <v>2914</v>
      </c>
      <c r="B915" s="123">
        <v>240</v>
      </c>
    </row>
    <row r="916" spans="1:2" ht="15.75" thickBot="1" x14ac:dyDescent="0.3">
      <c r="A916" s="122" t="s">
        <v>2915</v>
      </c>
      <c r="B916" s="123">
        <v>240</v>
      </c>
    </row>
    <row r="917" spans="1:2" ht="15.75" thickBot="1" x14ac:dyDescent="0.3">
      <c r="A917" s="122" t="s">
        <v>2916</v>
      </c>
      <c r="B917" s="123">
        <v>240</v>
      </c>
    </row>
    <row r="918" spans="1:2" ht="15.75" thickBot="1" x14ac:dyDescent="0.3">
      <c r="A918" s="121" t="s">
        <v>2917</v>
      </c>
      <c r="B918" s="123">
        <v>240</v>
      </c>
    </row>
    <row r="919" spans="1:2" ht="15.75" thickBot="1" x14ac:dyDescent="0.3">
      <c r="A919" s="121" t="s">
        <v>2918</v>
      </c>
      <c r="B919" s="123">
        <v>240</v>
      </c>
    </row>
    <row r="920" spans="1:2" ht="15.75" thickBot="1" x14ac:dyDescent="0.3">
      <c r="A920" s="121" t="s">
        <v>2919</v>
      </c>
      <c r="B920" s="123">
        <v>240</v>
      </c>
    </row>
    <row r="921" spans="1:2" ht="15.75" thickBot="1" x14ac:dyDescent="0.3">
      <c r="A921" s="121" t="s">
        <v>2920</v>
      </c>
      <c r="B921" s="123">
        <v>240</v>
      </c>
    </row>
    <row r="922" spans="1:2" ht="15.75" thickBot="1" x14ac:dyDescent="0.3">
      <c r="A922" s="121" t="s">
        <v>2921</v>
      </c>
      <c r="B922" s="123">
        <v>240</v>
      </c>
    </row>
    <row r="923" spans="1:2" ht="15.75" thickBot="1" x14ac:dyDescent="0.3">
      <c r="A923" s="121" t="s">
        <v>2922</v>
      </c>
      <c r="B923" s="123">
        <v>240</v>
      </c>
    </row>
    <row r="924" spans="1:2" ht="15.75" thickBot="1" x14ac:dyDescent="0.3">
      <c r="A924" s="122" t="s">
        <v>2923</v>
      </c>
      <c r="B924" s="123">
        <v>240</v>
      </c>
    </row>
    <row r="925" spans="1:2" ht="15.75" thickBot="1" x14ac:dyDescent="0.3">
      <c r="A925" s="121" t="s">
        <v>2924</v>
      </c>
      <c r="B925" s="123">
        <v>240</v>
      </c>
    </row>
    <row r="926" spans="1:2" ht="15.75" thickBot="1" x14ac:dyDescent="0.3">
      <c r="A926" s="121" t="s">
        <v>2925</v>
      </c>
      <c r="B926" s="123">
        <v>240</v>
      </c>
    </row>
    <row r="927" spans="1:2" ht="15.75" thickBot="1" x14ac:dyDescent="0.3">
      <c r="A927" s="121" t="s">
        <v>2926</v>
      </c>
      <c r="B927" s="123">
        <v>240</v>
      </c>
    </row>
    <row r="928" spans="1:2" ht="15.75" thickBot="1" x14ac:dyDescent="0.3">
      <c r="A928" s="121" t="s">
        <v>2927</v>
      </c>
      <c r="B928" s="123">
        <v>240</v>
      </c>
    </row>
    <row r="929" spans="1:2" ht="15.75" thickBot="1" x14ac:dyDescent="0.3">
      <c r="A929" s="121" t="s">
        <v>2272</v>
      </c>
      <c r="B929" s="123">
        <v>240</v>
      </c>
    </row>
    <row r="930" spans="1:2" ht="15.75" thickBot="1" x14ac:dyDescent="0.3">
      <c r="A930" s="122" t="s">
        <v>2928</v>
      </c>
      <c r="B930" s="123">
        <v>245</v>
      </c>
    </row>
    <row r="931" spans="1:2" ht="15.75" thickBot="1" x14ac:dyDescent="0.3">
      <c r="A931" s="121" t="s">
        <v>2929</v>
      </c>
      <c r="B931" s="123">
        <v>245</v>
      </c>
    </row>
    <row r="932" spans="1:2" ht="15.75" thickBot="1" x14ac:dyDescent="0.3">
      <c r="A932" s="121" t="s">
        <v>2930</v>
      </c>
      <c r="B932" s="123">
        <v>245</v>
      </c>
    </row>
    <row r="933" spans="1:2" ht="15.75" thickBot="1" x14ac:dyDescent="0.3">
      <c r="A933" s="121" t="s">
        <v>2931</v>
      </c>
      <c r="B933" s="123">
        <v>245</v>
      </c>
    </row>
    <row r="934" spans="1:2" ht="15.75" thickBot="1" x14ac:dyDescent="0.3">
      <c r="A934" s="121" t="s">
        <v>2932</v>
      </c>
      <c r="B934" s="123">
        <v>245</v>
      </c>
    </row>
    <row r="935" spans="1:2" ht="15.75" thickBot="1" x14ac:dyDescent="0.3">
      <c r="A935" s="121" t="s">
        <v>2933</v>
      </c>
      <c r="B935" s="123">
        <v>245</v>
      </c>
    </row>
    <row r="936" spans="1:2" ht="15.75" thickBot="1" x14ac:dyDescent="0.3">
      <c r="A936" s="121" t="s">
        <v>2934</v>
      </c>
      <c r="B936" s="123">
        <v>245</v>
      </c>
    </row>
    <row r="937" spans="1:2" ht="15.75" thickBot="1" x14ac:dyDescent="0.3">
      <c r="A937" s="121" t="s">
        <v>2935</v>
      </c>
      <c r="B937" s="123">
        <v>245</v>
      </c>
    </row>
    <row r="938" spans="1:2" ht="15.75" thickBot="1" x14ac:dyDescent="0.3">
      <c r="A938" s="121" t="s">
        <v>2936</v>
      </c>
      <c r="B938" s="123">
        <v>245</v>
      </c>
    </row>
    <row r="939" spans="1:2" ht="15.75" thickBot="1" x14ac:dyDescent="0.3">
      <c r="A939" s="121" t="s">
        <v>2937</v>
      </c>
      <c r="B939" s="123">
        <v>245</v>
      </c>
    </row>
    <row r="940" spans="1:2" ht="15.75" thickBot="1" x14ac:dyDescent="0.3">
      <c r="A940" s="121" t="s">
        <v>2938</v>
      </c>
      <c r="B940" s="123">
        <v>245</v>
      </c>
    </row>
    <row r="941" spans="1:2" ht="15.75" thickBot="1" x14ac:dyDescent="0.3">
      <c r="A941" s="121" t="s">
        <v>2939</v>
      </c>
      <c r="B941" s="123">
        <v>245</v>
      </c>
    </row>
    <row r="942" spans="1:2" ht="15.75" thickBot="1" x14ac:dyDescent="0.3">
      <c r="A942" s="121" t="s">
        <v>2940</v>
      </c>
      <c r="B942" s="123">
        <v>245</v>
      </c>
    </row>
    <row r="943" spans="1:2" ht="15.75" thickBot="1" x14ac:dyDescent="0.3">
      <c r="A943" s="121" t="s">
        <v>2941</v>
      </c>
      <c r="B943" s="123">
        <v>245</v>
      </c>
    </row>
    <row r="944" spans="1:2" ht="15.75" thickBot="1" x14ac:dyDescent="0.3">
      <c r="A944" s="121" t="s">
        <v>2942</v>
      </c>
      <c r="B944" s="123">
        <v>245</v>
      </c>
    </row>
    <row r="945" spans="1:2" ht="15.75" thickBot="1" x14ac:dyDescent="0.3">
      <c r="A945" s="121" t="s">
        <v>2943</v>
      </c>
      <c r="B945" s="123">
        <v>245</v>
      </c>
    </row>
    <row r="946" spans="1:2" ht="15.75" thickBot="1" x14ac:dyDescent="0.3">
      <c r="A946" s="121" t="s">
        <v>2944</v>
      </c>
      <c r="B946" s="123">
        <v>245</v>
      </c>
    </row>
    <row r="947" spans="1:2" ht="15.75" thickBot="1" x14ac:dyDescent="0.3">
      <c r="A947" s="121" t="s">
        <v>2945</v>
      </c>
      <c r="B947" s="123">
        <v>245</v>
      </c>
    </row>
    <row r="948" spans="1:2" ht="15.75" thickBot="1" x14ac:dyDescent="0.3">
      <c r="A948" s="121" t="s">
        <v>2946</v>
      </c>
      <c r="B948" s="123">
        <v>245</v>
      </c>
    </row>
    <row r="949" spans="1:2" ht="15.75" thickBot="1" x14ac:dyDescent="0.3">
      <c r="A949" s="121" t="s">
        <v>2947</v>
      </c>
      <c r="B949" s="123">
        <v>245</v>
      </c>
    </row>
    <row r="950" spans="1:2" ht="15.75" thickBot="1" x14ac:dyDescent="0.3">
      <c r="A950" s="121" t="s">
        <v>2948</v>
      </c>
      <c r="B950" s="123">
        <v>245</v>
      </c>
    </row>
    <row r="951" spans="1:2" ht="15.75" thickBot="1" x14ac:dyDescent="0.3">
      <c r="A951" s="121" t="s">
        <v>2949</v>
      </c>
      <c r="B951" s="123">
        <v>245</v>
      </c>
    </row>
    <row r="952" spans="1:2" ht="15.75" thickBot="1" x14ac:dyDescent="0.3">
      <c r="A952" s="121" t="s">
        <v>2950</v>
      </c>
      <c r="B952" s="123">
        <v>245</v>
      </c>
    </row>
    <row r="953" spans="1:2" ht="15.75" thickBot="1" x14ac:dyDescent="0.3">
      <c r="A953" s="121" t="s">
        <v>2951</v>
      </c>
      <c r="B953" s="123">
        <v>245</v>
      </c>
    </row>
    <row r="954" spans="1:2" ht="15.75" thickBot="1" x14ac:dyDescent="0.3">
      <c r="A954" s="121" t="s">
        <v>2952</v>
      </c>
      <c r="B954" s="123">
        <v>245</v>
      </c>
    </row>
    <row r="955" spans="1:2" ht="15.75" thickBot="1" x14ac:dyDescent="0.3">
      <c r="A955" s="121" t="s">
        <v>2953</v>
      </c>
      <c r="B955" s="123">
        <v>245</v>
      </c>
    </row>
    <row r="956" spans="1:2" ht="15.75" thickBot="1" x14ac:dyDescent="0.3">
      <c r="A956" s="121" t="s">
        <v>2954</v>
      </c>
      <c r="B956" s="123">
        <v>245</v>
      </c>
    </row>
    <row r="957" spans="1:2" ht="15.75" thickBot="1" x14ac:dyDescent="0.3">
      <c r="A957" s="121" t="s">
        <v>2955</v>
      </c>
      <c r="B957" s="123">
        <v>245</v>
      </c>
    </row>
    <row r="958" spans="1:2" ht="15.75" thickBot="1" x14ac:dyDescent="0.3">
      <c r="A958" s="121" t="s">
        <v>2956</v>
      </c>
      <c r="B958" s="123">
        <v>245</v>
      </c>
    </row>
    <row r="959" spans="1:2" ht="15.75" thickBot="1" x14ac:dyDescent="0.3">
      <c r="A959" s="121" t="s">
        <v>2957</v>
      </c>
      <c r="B959" s="123">
        <v>245</v>
      </c>
    </row>
    <row r="960" spans="1:2" ht="15.75" thickBot="1" x14ac:dyDescent="0.3">
      <c r="A960" s="121" t="s">
        <v>2958</v>
      </c>
      <c r="B960" s="123">
        <v>245</v>
      </c>
    </row>
    <row r="961" spans="1:2" ht="15.75" thickBot="1" x14ac:dyDescent="0.3">
      <c r="A961" s="121" t="s">
        <v>2959</v>
      </c>
      <c r="B961" s="123">
        <v>245</v>
      </c>
    </row>
    <row r="962" spans="1:2" ht="15.75" thickBot="1" x14ac:dyDescent="0.3">
      <c r="A962" s="121" t="s">
        <v>2960</v>
      </c>
      <c r="B962" s="123">
        <v>245</v>
      </c>
    </row>
    <row r="963" spans="1:2" ht="15.75" thickBot="1" x14ac:dyDescent="0.3">
      <c r="A963" s="121" t="s">
        <v>2961</v>
      </c>
      <c r="B963" s="123">
        <v>245</v>
      </c>
    </row>
    <row r="964" spans="1:2" ht="15.75" thickBot="1" x14ac:dyDescent="0.3">
      <c r="A964" s="121" t="s">
        <v>2962</v>
      </c>
      <c r="B964" s="123">
        <v>245</v>
      </c>
    </row>
    <row r="965" spans="1:2" ht="15.75" thickBot="1" x14ac:dyDescent="0.3">
      <c r="A965" s="121" t="s">
        <v>2963</v>
      </c>
      <c r="B965" s="123">
        <v>245</v>
      </c>
    </row>
    <row r="966" spans="1:2" ht="15.75" thickBot="1" x14ac:dyDescent="0.3">
      <c r="A966" s="122" t="s">
        <v>2964</v>
      </c>
      <c r="B966" s="123">
        <v>245</v>
      </c>
    </row>
    <row r="967" spans="1:2" ht="15.75" thickBot="1" x14ac:dyDescent="0.3">
      <c r="A967" s="121" t="s">
        <v>2965</v>
      </c>
      <c r="B967" s="123">
        <v>245</v>
      </c>
    </row>
    <row r="968" spans="1:2" ht="15.75" thickBot="1" x14ac:dyDescent="0.3">
      <c r="A968" s="121" t="s">
        <v>2966</v>
      </c>
      <c r="B968" s="123">
        <v>245</v>
      </c>
    </row>
    <row r="969" spans="1:2" ht="15.75" thickBot="1" x14ac:dyDescent="0.3">
      <c r="A969" s="121" t="s">
        <v>2967</v>
      </c>
      <c r="B969" s="123">
        <v>245</v>
      </c>
    </row>
    <row r="970" spans="1:2" ht="15.75" thickBot="1" x14ac:dyDescent="0.3">
      <c r="A970" s="121" t="s">
        <v>2968</v>
      </c>
      <c r="B970" s="123">
        <v>245</v>
      </c>
    </row>
    <row r="971" spans="1:2" ht="15.75" thickBot="1" x14ac:dyDescent="0.3">
      <c r="A971" s="121" t="s">
        <v>2969</v>
      </c>
      <c r="B971" s="123">
        <v>245</v>
      </c>
    </row>
    <row r="972" spans="1:2" ht="15.75" thickBot="1" x14ac:dyDescent="0.3">
      <c r="A972" s="121" t="s">
        <v>2970</v>
      </c>
      <c r="B972" s="123">
        <v>245</v>
      </c>
    </row>
    <row r="973" spans="1:2" ht="15.75" thickBot="1" x14ac:dyDescent="0.3">
      <c r="A973" s="121" t="s">
        <v>2971</v>
      </c>
      <c r="B973" s="123">
        <v>245</v>
      </c>
    </row>
    <row r="974" spans="1:2" ht="15.75" thickBot="1" x14ac:dyDescent="0.3">
      <c r="A974" s="121" t="s">
        <v>2972</v>
      </c>
      <c r="B974" s="123">
        <v>245</v>
      </c>
    </row>
    <row r="975" spans="1:2" ht="15.75" thickBot="1" x14ac:dyDescent="0.3">
      <c r="A975" s="121" t="s">
        <v>2973</v>
      </c>
      <c r="B975" s="123">
        <v>245</v>
      </c>
    </row>
    <row r="976" spans="1:2" ht="15.75" thickBot="1" x14ac:dyDescent="0.3">
      <c r="A976" s="121" t="s">
        <v>2974</v>
      </c>
      <c r="B976" s="123">
        <v>245</v>
      </c>
    </row>
    <row r="977" spans="1:2" ht="15.75" thickBot="1" x14ac:dyDescent="0.3">
      <c r="A977" s="121" t="s">
        <v>2975</v>
      </c>
      <c r="B977" s="123">
        <v>245</v>
      </c>
    </row>
    <row r="978" spans="1:2" ht="15.75" thickBot="1" x14ac:dyDescent="0.3">
      <c r="A978" s="121" t="s">
        <v>2976</v>
      </c>
      <c r="B978" s="123">
        <v>245</v>
      </c>
    </row>
    <row r="979" spans="1:2" ht="15.75" thickBot="1" x14ac:dyDescent="0.3">
      <c r="A979" s="121" t="s">
        <v>2977</v>
      </c>
      <c r="B979" s="123">
        <v>245</v>
      </c>
    </row>
    <row r="980" spans="1:2" ht="15.75" thickBot="1" x14ac:dyDescent="0.3">
      <c r="A980" s="121" t="s">
        <v>2978</v>
      </c>
      <c r="B980" s="123">
        <v>245</v>
      </c>
    </row>
    <row r="981" spans="1:2" ht="15.75" thickBot="1" x14ac:dyDescent="0.3">
      <c r="A981" s="121" t="s">
        <v>2979</v>
      </c>
      <c r="B981" s="123">
        <v>245</v>
      </c>
    </row>
    <row r="982" spans="1:2" ht="15.75" thickBot="1" x14ac:dyDescent="0.3">
      <c r="A982" s="121" t="s">
        <v>2980</v>
      </c>
      <c r="B982" s="123">
        <v>245</v>
      </c>
    </row>
    <row r="983" spans="1:2" ht="15.75" thickBot="1" x14ac:dyDescent="0.3">
      <c r="A983" s="121" t="s">
        <v>2981</v>
      </c>
      <c r="B983" s="123">
        <v>245</v>
      </c>
    </row>
    <row r="984" spans="1:2" ht="15.75" thickBot="1" x14ac:dyDescent="0.3">
      <c r="A984" s="121" t="s">
        <v>2982</v>
      </c>
      <c r="B984" s="123">
        <v>245</v>
      </c>
    </row>
    <row r="985" spans="1:2" ht="15.75" thickBot="1" x14ac:dyDescent="0.3">
      <c r="A985" s="121" t="s">
        <v>2983</v>
      </c>
      <c r="B985" s="123">
        <v>245</v>
      </c>
    </row>
    <row r="986" spans="1:2" ht="15.75" thickBot="1" x14ac:dyDescent="0.3">
      <c r="A986" s="121" t="s">
        <v>2984</v>
      </c>
      <c r="B986" s="123">
        <v>245</v>
      </c>
    </row>
    <row r="987" spans="1:2" ht="15.75" thickBot="1" x14ac:dyDescent="0.3">
      <c r="A987" s="121" t="s">
        <v>2985</v>
      </c>
      <c r="B987" s="123">
        <v>245</v>
      </c>
    </row>
    <row r="988" spans="1:2" ht="15.75" thickBot="1" x14ac:dyDescent="0.3">
      <c r="A988" s="121" t="s">
        <v>2986</v>
      </c>
      <c r="B988" s="123">
        <v>245</v>
      </c>
    </row>
    <row r="989" spans="1:2" ht="15.75" thickBot="1" x14ac:dyDescent="0.3">
      <c r="A989" s="122" t="s">
        <v>2987</v>
      </c>
      <c r="B989" s="123">
        <v>245</v>
      </c>
    </row>
    <row r="990" spans="1:2" ht="15.75" thickBot="1" x14ac:dyDescent="0.3">
      <c r="A990" s="121" t="s">
        <v>2988</v>
      </c>
      <c r="B990" s="123">
        <v>245</v>
      </c>
    </row>
    <row r="991" spans="1:2" ht="15.75" thickBot="1" x14ac:dyDescent="0.3">
      <c r="A991" s="121" t="s">
        <v>2989</v>
      </c>
      <c r="B991" s="123">
        <v>245</v>
      </c>
    </row>
    <row r="992" spans="1:2" ht="15.75" thickBot="1" x14ac:dyDescent="0.3">
      <c r="A992" s="121" t="s">
        <v>2990</v>
      </c>
      <c r="B992" s="123">
        <v>245</v>
      </c>
    </row>
    <row r="993" spans="1:2" ht="15.75" thickBot="1" x14ac:dyDescent="0.3">
      <c r="A993" s="121" t="s">
        <v>2991</v>
      </c>
      <c r="B993" s="123">
        <v>245</v>
      </c>
    </row>
    <row r="994" spans="1:2" ht="15.75" thickBot="1" x14ac:dyDescent="0.3">
      <c r="A994" s="121" t="s">
        <v>2992</v>
      </c>
      <c r="B994" s="123">
        <v>245</v>
      </c>
    </row>
    <row r="995" spans="1:2" ht="15.75" thickBot="1" x14ac:dyDescent="0.3">
      <c r="A995" s="121" t="s">
        <v>2993</v>
      </c>
      <c r="B995" s="123">
        <v>245</v>
      </c>
    </row>
    <row r="996" spans="1:2" ht="15.75" thickBot="1" x14ac:dyDescent="0.3">
      <c r="A996" s="121" t="s">
        <v>2994</v>
      </c>
      <c r="B996" s="123">
        <v>245</v>
      </c>
    </row>
    <row r="997" spans="1:2" ht="15.75" thickBot="1" x14ac:dyDescent="0.3">
      <c r="A997" s="121" t="s">
        <v>2995</v>
      </c>
      <c r="B997" s="123">
        <v>245</v>
      </c>
    </row>
    <row r="998" spans="1:2" ht="15.75" thickBot="1" x14ac:dyDescent="0.3">
      <c r="A998" s="121" t="s">
        <v>2996</v>
      </c>
      <c r="B998" s="123">
        <v>245</v>
      </c>
    </row>
    <row r="999" spans="1:2" ht="15.75" thickBot="1" x14ac:dyDescent="0.3">
      <c r="A999" s="121" t="s">
        <v>2997</v>
      </c>
      <c r="B999" s="123">
        <v>245</v>
      </c>
    </row>
    <row r="1000" spans="1:2" ht="15.75" thickBot="1" x14ac:dyDescent="0.3">
      <c r="A1000" s="121" t="s">
        <v>2998</v>
      </c>
      <c r="B1000" s="123">
        <v>245</v>
      </c>
    </row>
    <row r="1001" spans="1:2" ht="15.75" thickBot="1" x14ac:dyDescent="0.3">
      <c r="A1001" s="121" t="s">
        <v>2107</v>
      </c>
      <c r="B1001" s="123">
        <v>250</v>
      </c>
    </row>
    <row r="1002" spans="1:2" ht="15.75" thickBot="1" x14ac:dyDescent="0.3">
      <c r="A1002" s="121" t="s">
        <v>2999</v>
      </c>
      <c r="B1002" s="123">
        <v>250</v>
      </c>
    </row>
    <row r="1003" spans="1:2" ht="15.75" thickBot="1" x14ac:dyDescent="0.3">
      <c r="A1003" s="121" t="s">
        <v>3000</v>
      </c>
      <c r="B1003" s="123">
        <v>250</v>
      </c>
    </row>
    <row r="1004" spans="1:2" ht="15.75" thickBot="1" x14ac:dyDescent="0.3">
      <c r="A1004" s="122" t="s">
        <v>3001</v>
      </c>
      <c r="B1004" s="123">
        <v>250</v>
      </c>
    </row>
    <row r="1005" spans="1:2" ht="15.75" thickBot="1" x14ac:dyDescent="0.3">
      <c r="A1005" s="121" t="s">
        <v>3002</v>
      </c>
      <c r="B1005" s="123">
        <v>250</v>
      </c>
    </row>
    <row r="1006" spans="1:2" ht="15.75" thickBot="1" x14ac:dyDescent="0.3">
      <c r="A1006" s="122" t="s">
        <v>3003</v>
      </c>
      <c r="B1006" s="123">
        <v>250</v>
      </c>
    </row>
    <row r="1007" spans="1:2" ht="15.75" thickBot="1" x14ac:dyDescent="0.3">
      <c r="A1007" s="122" t="s">
        <v>3004</v>
      </c>
      <c r="B1007" s="123">
        <v>250</v>
      </c>
    </row>
    <row r="1008" spans="1:2" ht="15.75" thickBot="1" x14ac:dyDescent="0.3">
      <c r="A1008" s="121" t="s">
        <v>3005</v>
      </c>
      <c r="B1008" s="123">
        <v>250</v>
      </c>
    </row>
    <row r="1009" spans="1:2" ht="15.75" thickBot="1" x14ac:dyDescent="0.3">
      <c r="A1009" s="122" t="s">
        <v>3006</v>
      </c>
      <c r="B1009" s="123">
        <v>250</v>
      </c>
    </row>
    <row r="1010" spans="1:2" ht="15.75" thickBot="1" x14ac:dyDescent="0.3">
      <c r="A1010" s="121" t="s">
        <v>3007</v>
      </c>
      <c r="B1010" s="123">
        <v>250</v>
      </c>
    </row>
    <row r="1011" spans="1:2" ht="15.75" thickBot="1" x14ac:dyDescent="0.3">
      <c r="A1011" s="121" t="s">
        <v>3008</v>
      </c>
      <c r="B1011" s="123">
        <v>250</v>
      </c>
    </row>
    <row r="1012" spans="1:2" ht="15.75" thickBot="1" x14ac:dyDescent="0.3">
      <c r="A1012" s="121" t="s">
        <v>3009</v>
      </c>
      <c r="B1012" s="123">
        <v>250</v>
      </c>
    </row>
    <row r="1013" spans="1:2" ht="15.75" thickBot="1" x14ac:dyDescent="0.3">
      <c r="A1013" s="121" t="s">
        <v>3010</v>
      </c>
      <c r="B1013" s="123">
        <v>250</v>
      </c>
    </row>
    <row r="1014" spans="1:2" ht="15.75" thickBot="1" x14ac:dyDescent="0.3">
      <c r="A1014" s="121" t="s">
        <v>3011</v>
      </c>
      <c r="B1014" s="123">
        <v>250</v>
      </c>
    </row>
    <row r="1015" spans="1:2" ht="15.75" thickBot="1" x14ac:dyDescent="0.3">
      <c r="A1015" s="121" t="s">
        <v>3012</v>
      </c>
      <c r="B1015" s="123">
        <v>260</v>
      </c>
    </row>
    <row r="1016" spans="1:2" ht="15.75" thickBot="1" x14ac:dyDescent="0.3">
      <c r="A1016" s="122" t="s">
        <v>3013</v>
      </c>
      <c r="B1016" s="123">
        <v>260</v>
      </c>
    </row>
    <row r="1017" spans="1:2" ht="15.75" thickBot="1" x14ac:dyDescent="0.3">
      <c r="A1017" s="121" t="s">
        <v>3014</v>
      </c>
      <c r="B1017" s="123">
        <v>260</v>
      </c>
    </row>
    <row r="1018" spans="1:2" ht="15.75" thickBot="1" x14ac:dyDescent="0.3">
      <c r="A1018" s="121" t="s">
        <v>3015</v>
      </c>
      <c r="B1018" s="123">
        <v>260</v>
      </c>
    </row>
    <row r="1019" spans="1:2" ht="15.75" thickBot="1" x14ac:dyDescent="0.3">
      <c r="A1019" s="122" t="s">
        <v>3016</v>
      </c>
      <c r="B1019" s="123">
        <v>260</v>
      </c>
    </row>
    <row r="1020" spans="1:2" ht="15.75" thickBot="1" x14ac:dyDescent="0.3">
      <c r="A1020" s="121" t="s">
        <v>3017</v>
      </c>
      <c r="B1020" s="123">
        <v>260</v>
      </c>
    </row>
    <row r="1021" spans="1:2" ht="15.75" thickBot="1" x14ac:dyDescent="0.3">
      <c r="A1021" s="122" t="s">
        <v>3018</v>
      </c>
      <c r="B1021" s="123">
        <v>260</v>
      </c>
    </row>
    <row r="1022" spans="1:2" ht="15.75" thickBot="1" x14ac:dyDescent="0.3">
      <c r="A1022" s="121" t="s">
        <v>3019</v>
      </c>
      <c r="B1022" s="123">
        <v>260</v>
      </c>
    </row>
    <row r="1023" spans="1:2" ht="15.75" thickBot="1" x14ac:dyDescent="0.3">
      <c r="A1023" s="122" t="s">
        <v>3020</v>
      </c>
      <c r="B1023" s="123">
        <v>260</v>
      </c>
    </row>
    <row r="1024" spans="1:2" ht="15.75" thickBot="1" x14ac:dyDescent="0.3">
      <c r="A1024" s="121" t="s">
        <v>3021</v>
      </c>
      <c r="B1024" s="123">
        <v>260</v>
      </c>
    </row>
    <row r="1025" spans="1:2" ht="15.75" thickBot="1" x14ac:dyDescent="0.3">
      <c r="A1025" s="122" t="s">
        <v>3022</v>
      </c>
      <c r="B1025" s="123">
        <v>260</v>
      </c>
    </row>
    <row r="1026" spans="1:2" ht="15.75" thickBot="1" x14ac:dyDescent="0.3">
      <c r="A1026" s="121" t="s">
        <v>3023</v>
      </c>
      <c r="B1026" s="123">
        <v>260</v>
      </c>
    </row>
    <row r="1027" spans="1:2" ht="15.75" thickBot="1" x14ac:dyDescent="0.3">
      <c r="A1027" s="121" t="s">
        <v>3024</v>
      </c>
      <c r="B1027" s="123">
        <v>260</v>
      </c>
    </row>
    <row r="1028" spans="1:2" ht="15.75" thickBot="1" x14ac:dyDescent="0.3">
      <c r="A1028" s="121" t="s">
        <v>3025</v>
      </c>
      <c r="B1028" s="123">
        <v>260</v>
      </c>
    </row>
    <row r="1029" spans="1:2" ht="15.75" thickBot="1" x14ac:dyDescent="0.3">
      <c r="A1029" s="121" t="s">
        <v>3026</v>
      </c>
      <c r="B1029" s="123">
        <v>260</v>
      </c>
    </row>
    <row r="1030" spans="1:2" ht="15.75" thickBot="1" x14ac:dyDescent="0.3">
      <c r="A1030" s="121" t="s">
        <v>3027</v>
      </c>
      <c r="B1030" s="123">
        <v>260</v>
      </c>
    </row>
    <row r="1031" spans="1:2" ht="15.75" thickBot="1" x14ac:dyDescent="0.3">
      <c r="A1031" s="122" t="s">
        <v>3028</v>
      </c>
      <c r="B1031" s="123">
        <v>260</v>
      </c>
    </row>
    <row r="1032" spans="1:2" ht="15.75" thickBot="1" x14ac:dyDescent="0.3">
      <c r="A1032" s="121" t="s">
        <v>3029</v>
      </c>
      <c r="B1032" s="123">
        <v>260</v>
      </c>
    </row>
    <row r="1033" spans="1:2" ht="15.75" thickBot="1" x14ac:dyDescent="0.3">
      <c r="A1033" s="121" t="s">
        <v>3030</v>
      </c>
      <c r="B1033" s="123">
        <v>260</v>
      </c>
    </row>
    <row r="1034" spans="1:2" ht="15.75" thickBot="1" x14ac:dyDescent="0.3">
      <c r="A1034" s="121" t="s">
        <v>3031</v>
      </c>
      <c r="B1034" s="123">
        <v>260</v>
      </c>
    </row>
    <row r="1035" spans="1:2" ht="15.75" thickBot="1" x14ac:dyDescent="0.3">
      <c r="A1035" s="121" t="s">
        <v>3032</v>
      </c>
      <c r="B1035" s="123">
        <v>260</v>
      </c>
    </row>
    <row r="1036" spans="1:2" ht="15.75" thickBot="1" x14ac:dyDescent="0.3">
      <c r="A1036" s="121" t="s">
        <v>3033</v>
      </c>
      <c r="B1036" s="123">
        <v>260</v>
      </c>
    </row>
    <row r="1037" spans="1:2" ht="15.75" thickBot="1" x14ac:dyDescent="0.3">
      <c r="A1037" s="122" t="s">
        <v>3034</v>
      </c>
      <c r="B1037" s="123">
        <v>260</v>
      </c>
    </row>
    <row r="1038" spans="1:2" ht="15.75" thickBot="1" x14ac:dyDescent="0.3">
      <c r="A1038" s="122" t="s">
        <v>3035</v>
      </c>
      <c r="B1038" s="123">
        <v>260</v>
      </c>
    </row>
    <row r="1039" spans="1:2" ht="15.75" thickBot="1" x14ac:dyDescent="0.3">
      <c r="A1039" s="122" t="s">
        <v>3036</v>
      </c>
      <c r="B1039" s="123">
        <v>260</v>
      </c>
    </row>
    <row r="1040" spans="1:2" ht="15.75" thickBot="1" x14ac:dyDescent="0.3">
      <c r="A1040" s="122" t="s">
        <v>3037</v>
      </c>
      <c r="B1040" s="123">
        <v>260</v>
      </c>
    </row>
    <row r="1041" spans="1:2" ht="15.75" thickBot="1" x14ac:dyDescent="0.3">
      <c r="A1041" s="121" t="s">
        <v>3038</v>
      </c>
      <c r="B1041" s="123">
        <v>260</v>
      </c>
    </row>
    <row r="1042" spans="1:2" ht="15.75" thickBot="1" x14ac:dyDescent="0.3">
      <c r="A1042" s="121" t="s">
        <v>3039</v>
      </c>
      <c r="B1042" s="123">
        <v>260</v>
      </c>
    </row>
    <row r="1043" spans="1:2" ht="15.75" thickBot="1" x14ac:dyDescent="0.3">
      <c r="A1043" s="121" t="s">
        <v>3040</v>
      </c>
      <c r="B1043" s="123">
        <v>260</v>
      </c>
    </row>
    <row r="1044" spans="1:2" ht="15.75" thickBot="1" x14ac:dyDescent="0.3">
      <c r="A1044" s="121" t="s">
        <v>3041</v>
      </c>
      <c r="B1044" s="123">
        <v>260</v>
      </c>
    </row>
    <row r="1045" spans="1:2" ht="15.75" thickBot="1" x14ac:dyDescent="0.3">
      <c r="A1045" s="121" t="s">
        <v>3042</v>
      </c>
      <c r="B1045" s="123">
        <v>260</v>
      </c>
    </row>
    <row r="1046" spans="1:2" ht="15.75" thickBot="1" x14ac:dyDescent="0.3">
      <c r="A1046" s="122" t="s">
        <v>3043</v>
      </c>
      <c r="B1046" s="123">
        <v>260</v>
      </c>
    </row>
    <row r="1047" spans="1:2" ht="15.75" thickBot="1" x14ac:dyDescent="0.3">
      <c r="A1047" s="122" t="s">
        <v>3044</v>
      </c>
      <c r="B1047" s="123">
        <v>260</v>
      </c>
    </row>
    <row r="1048" spans="1:2" ht="15.75" thickBot="1" x14ac:dyDescent="0.3">
      <c r="A1048" s="121" t="s">
        <v>3045</v>
      </c>
      <c r="B1048" s="123">
        <v>260</v>
      </c>
    </row>
    <row r="1049" spans="1:2" ht="15.75" thickBot="1" x14ac:dyDescent="0.3">
      <c r="A1049" s="122" t="s">
        <v>3046</v>
      </c>
      <c r="B1049" s="123">
        <v>260</v>
      </c>
    </row>
    <row r="1050" spans="1:2" ht="15.75" thickBot="1" x14ac:dyDescent="0.3">
      <c r="A1050" s="121" t="s">
        <v>3047</v>
      </c>
      <c r="B1050" s="123">
        <v>260</v>
      </c>
    </row>
    <row r="1051" spans="1:2" ht="15.75" thickBot="1" x14ac:dyDescent="0.3">
      <c r="A1051" s="121" t="s">
        <v>3048</v>
      </c>
      <c r="B1051" s="123">
        <v>260</v>
      </c>
    </row>
    <row r="1052" spans="1:2" ht="15.75" thickBot="1" x14ac:dyDescent="0.3">
      <c r="A1052" s="121" t="s">
        <v>3049</v>
      </c>
      <c r="B1052" s="123">
        <v>260</v>
      </c>
    </row>
    <row r="1053" spans="1:2" ht="15.75" thickBot="1" x14ac:dyDescent="0.3">
      <c r="A1053" s="121" t="s">
        <v>3050</v>
      </c>
      <c r="B1053" s="123">
        <v>260</v>
      </c>
    </row>
    <row r="1054" spans="1:2" ht="15.75" thickBot="1" x14ac:dyDescent="0.3">
      <c r="A1054" s="121" t="s">
        <v>3051</v>
      </c>
      <c r="B1054" s="123">
        <v>260</v>
      </c>
    </row>
    <row r="1055" spans="1:2" ht="15.75" thickBot="1" x14ac:dyDescent="0.3">
      <c r="A1055" s="121" t="s">
        <v>3052</v>
      </c>
      <c r="B1055" s="123">
        <v>260</v>
      </c>
    </row>
    <row r="1056" spans="1:2" ht="15.75" thickBot="1" x14ac:dyDescent="0.3">
      <c r="A1056" s="121" t="s">
        <v>3053</v>
      </c>
      <c r="B1056" s="123">
        <v>260</v>
      </c>
    </row>
    <row r="1057" spans="1:2" ht="15.75" thickBot="1" x14ac:dyDescent="0.3">
      <c r="A1057" s="121" t="s">
        <v>3054</v>
      </c>
      <c r="B1057" s="123">
        <v>260</v>
      </c>
    </row>
    <row r="1058" spans="1:2" ht="15.75" thickBot="1" x14ac:dyDescent="0.3">
      <c r="A1058" s="121" t="s">
        <v>3055</v>
      </c>
      <c r="B1058" s="123">
        <v>260</v>
      </c>
    </row>
    <row r="1059" spans="1:2" ht="15.75" thickBot="1" x14ac:dyDescent="0.3">
      <c r="A1059" s="121" t="s">
        <v>3056</v>
      </c>
      <c r="B1059" s="123">
        <v>260</v>
      </c>
    </row>
    <row r="1060" spans="1:2" ht="15.75" thickBot="1" x14ac:dyDescent="0.3">
      <c r="A1060" s="121" t="s">
        <v>3057</v>
      </c>
      <c r="B1060" s="123">
        <v>260</v>
      </c>
    </row>
    <row r="1061" spans="1:2" ht="15.75" thickBot="1" x14ac:dyDescent="0.3">
      <c r="A1061" s="121" t="s">
        <v>3058</v>
      </c>
      <c r="B1061" s="123">
        <v>260</v>
      </c>
    </row>
    <row r="1062" spans="1:2" ht="15.75" thickBot="1" x14ac:dyDescent="0.3">
      <c r="A1062" s="121" t="s">
        <v>3059</v>
      </c>
      <c r="B1062" s="123">
        <v>260</v>
      </c>
    </row>
    <row r="1063" spans="1:2" ht="15.75" thickBot="1" x14ac:dyDescent="0.3">
      <c r="A1063" s="121" t="s">
        <v>3060</v>
      </c>
      <c r="B1063" s="123">
        <v>260</v>
      </c>
    </row>
    <row r="1064" spans="1:2" ht="15.75" thickBot="1" x14ac:dyDescent="0.3">
      <c r="A1064" s="121" t="s">
        <v>3061</v>
      </c>
      <c r="B1064" s="123">
        <v>260</v>
      </c>
    </row>
    <row r="1065" spans="1:2" ht="15.75" thickBot="1" x14ac:dyDescent="0.3">
      <c r="A1065" s="121" t="s">
        <v>3062</v>
      </c>
      <c r="B1065" s="123">
        <v>260</v>
      </c>
    </row>
    <row r="1066" spans="1:2" ht="15.75" thickBot="1" x14ac:dyDescent="0.3">
      <c r="A1066" s="121" t="s">
        <v>3063</v>
      </c>
      <c r="B1066" s="123">
        <v>260</v>
      </c>
    </row>
    <row r="1067" spans="1:2" ht="15.75" thickBot="1" x14ac:dyDescent="0.3">
      <c r="A1067" s="121" t="s">
        <v>3064</v>
      </c>
      <c r="B1067" s="123">
        <v>260</v>
      </c>
    </row>
    <row r="1068" spans="1:2" ht="15.75" thickBot="1" x14ac:dyDescent="0.3">
      <c r="A1068" s="121" t="s">
        <v>3065</v>
      </c>
      <c r="B1068" s="123">
        <v>260</v>
      </c>
    </row>
    <row r="1069" spans="1:2" ht="15.75" thickBot="1" x14ac:dyDescent="0.3">
      <c r="A1069" s="121" t="s">
        <v>3066</v>
      </c>
      <c r="B1069" s="123">
        <v>260</v>
      </c>
    </row>
    <row r="1070" spans="1:2" ht="15.75" thickBot="1" x14ac:dyDescent="0.3">
      <c r="A1070" s="121" t="s">
        <v>3067</v>
      </c>
      <c r="B1070" s="123">
        <v>260</v>
      </c>
    </row>
    <row r="1071" spans="1:2" ht="15.75" thickBot="1" x14ac:dyDescent="0.3">
      <c r="A1071" s="121" t="s">
        <v>3068</v>
      </c>
      <c r="B1071" s="123">
        <v>260</v>
      </c>
    </row>
    <row r="1072" spans="1:2" ht="15.75" thickBot="1" x14ac:dyDescent="0.3">
      <c r="A1072" s="121" t="s">
        <v>3069</v>
      </c>
      <c r="B1072" s="123">
        <v>260</v>
      </c>
    </row>
    <row r="1073" spans="1:2" ht="15.75" thickBot="1" x14ac:dyDescent="0.3">
      <c r="A1073" s="121" t="s">
        <v>3070</v>
      </c>
      <c r="B1073" s="123">
        <v>260</v>
      </c>
    </row>
    <row r="1074" spans="1:2" ht="15.75" thickBot="1" x14ac:dyDescent="0.3">
      <c r="A1074" s="121" t="s">
        <v>3071</v>
      </c>
      <c r="B1074" s="123">
        <v>260</v>
      </c>
    </row>
    <row r="1075" spans="1:2" ht="15.75" thickBot="1" x14ac:dyDescent="0.3">
      <c r="A1075" s="121" t="s">
        <v>3072</v>
      </c>
      <c r="B1075" s="123">
        <v>260</v>
      </c>
    </row>
    <row r="1076" spans="1:2" ht="15.75" thickBot="1" x14ac:dyDescent="0.3">
      <c r="A1076" s="121" t="s">
        <v>3073</v>
      </c>
      <c r="B1076" s="123">
        <v>260</v>
      </c>
    </row>
    <row r="1077" spans="1:2" ht="15.75" thickBot="1" x14ac:dyDescent="0.3">
      <c r="A1077" s="121" t="s">
        <v>3074</v>
      </c>
      <c r="B1077" s="123">
        <v>260</v>
      </c>
    </row>
    <row r="1078" spans="1:2" ht="15.75" thickBot="1" x14ac:dyDescent="0.3">
      <c r="A1078" s="121" t="s">
        <v>3075</v>
      </c>
      <c r="B1078" s="123">
        <v>260</v>
      </c>
    </row>
    <row r="1079" spans="1:2" ht="15.75" thickBot="1" x14ac:dyDescent="0.3">
      <c r="A1079" s="121" t="s">
        <v>3076</v>
      </c>
      <c r="B1079" s="123">
        <v>260</v>
      </c>
    </row>
    <row r="1080" spans="1:2" ht="15.75" thickBot="1" x14ac:dyDescent="0.3">
      <c r="A1080" s="121" t="s">
        <v>3077</v>
      </c>
      <c r="B1080" s="123">
        <v>260</v>
      </c>
    </row>
    <row r="1081" spans="1:2" ht="15.75" thickBot="1" x14ac:dyDescent="0.3">
      <c r="A1081" s="121" t="s">
        <v>3078</v>
      </c>
      <c r="B1081" s="123">
        <v>260</v>
      </c>
    </row>
    <row r="1082" spans="1:2" ht="15.75" thickBot="1" x14ac:dyDescent="0.3">
      <c r="A1082" s="121" t="s">
        <v>3079</v>
      </c>
      <c r="B1082" s="123">
        <v>260</v>
      </c>
    </row>
    <row r="1083" spans="1:2" ht="15.75" thickBot="1" x14ac:dyDescent="0.3">
      <c r="A1083" s="121" t="s">
        <v>3080</v>
      </c>
      <c r="B1083" s="123">
        <v>260</v>
      </c>
    </row>
    <row r="1084" spans="1:2" ht="15.75" thickBot="1" x14ac:dyDescent="0.3">
      <c r="A1084" s="121" t="s">
        <v>3081</v>
      </c>
      <c r="B1084" s="123">
        <v>260</v>
      </c>
    </row>
    <row r="1085" spans="1:2" ht="15.75" thickBot="1" x14ac:dyDescent="0.3">
      <c r="A1085" s="121" t="s">
        <v>3082</v>
      </c>
      <c r="B1085" s="123">
        <v>260</v>
      </c>
    </row>
    <row r="1086" spans="1:2" ht="15.75" thickBot="1" x14ac:dyDescent="0.3">
      <c r="A1086" s="121" t="s">
        <v>3083</v>
      </c>
      <c r="B1086" s="123">
        <v>260</v>
      </c>
    </row>
    <row r="1087" spans="1:2" ht="15.75" thickBot="1" x14ac:dyDescent="0.3">
      <c r="A1087" s="121" t="s">
        <v>3084</v>
      </c>
      <c r="B1087" s="123">
        <v>260</v>
      </c>
    </row>
    <row r="1088" spans="1:2" ht="15.75" thickBot="1" x14ac:dyDescent="0.3">
      <c r="A1088" s="121" t="s">
        <v>3085</v>
      </c>
      <c r="B1088" s="123">
        <v>260</v>
      </c>
    </row>
    <row r="1089" spans="1:2" ht="15.75" thickBot="1" x14ac:dyDescent="0.3">
      <c r="A1089" s="121" t="s">
        <v>3086</v>
      </c>
      <c r="B1089" s="123">
        <v>260</v>
      </c>
    </row>
    <row r="1090" spans="1:2" ht="15.75" thickBot="1" x14ac:dyDescent="0.3">
      <c r="A1090" s="121" t="s">
        <v>3087</v>
      </c>
      <c r="B1090" s="123">
        <v>260</v>
      </c>
    </row>
    <row r="1091" spans="1:2" ht="15.75" thickBot="1" x14ac:dyDescent="0.3">
      <c r="A1091" s="121" t="s">
        <v>3088</v>
      </c>
      <c r="B1091" s="123">
        <v>260</v>
      </c>
    </row>
    <row r="1092" spans="1:2" ht="15.75" thickBot="1" x14ac:dyDescent="0.3">
      <c r="A1092" s="121" t="s">
        <v>3089</v>
      </c>
      <c r="B1092" s="123">
        <v>260</v>
      </c>
    </row>
    <row r="1093" spans="1:2" ht="15.75" thickBot="1" x14ac:dyDescent="0.3">
      <c r="A1093" s="121" t="s">
        <v>3090</v>
      </c>
      <c r="B1093" s="123">
        <v>260</v>
      </c>
    </row>
    <row r="1094" spans="1:2" ht="15.75" thickBot="1" x14ac:dyDescent="0.3">
      <c r="A1094" s="121" t="s">
        <v>3091</v>
      </c>
      <c r="B1094" s="123">
        <v>260</v>
      </c>
    </row>
    <row r="1095" spans="1:2" ht="15.75" thickBot="1" x14ac:dyDescent="0.3">
      <c r="A1095" s="121" t="s">
        <v>3092</v>
      </c>
      <c r="B1095" s="123">
        <v>260</v>
      </c>
    </row>
    <row r="1096" spans="1:2" ht="15.75" thickBot="1" x14ac:dyDescent="0.3">
      <c r="A1096" s="121" t="s">
        <v>3093</v>
      </c>
      <c r="B1096" s="123">
        <v>260</v>
      </c>
    </row>
    <row r="1097" spans="1:2" ht="15.75" thickBot="1" x14ac:dyDescent="0.3">
      <c r="A1097" s="121" t="s">
        <v>3094</v>
      </c>
      <c r="B1097" s="123">
        <v>260</v>
      </c>
    </row>
    <row r="1098" spans="1:2" ht="15.75" thickBot="1" x14ac:dyDescent="0.3">
      <c r="A1098" s="121" t="s">
        <v>3095</v>
      </c>
      <c r="B1098" s="123">
        <v>260</v>
      </c>
    </row>
    <row r="1099" spans="1:2" ht="15.75" thickBot="1" x14ac:dyDescent="0.3">
      <c r="A1099" s="121" t="s">
        <v>3096</v>
      </c>
      <c r="B1099" s="123">
        <v>260</v>
      </c>
    </row>
    <row r="1100" spans="1:2" ht="15.75" thickBot="1" x14ac:dyDescent="0.3">
      <c r="A1100" s="121" t="s">
        <v>3097</v>
      </c>
      <c r="B1100" s="123">
        <v>260</v>
      </c>
    </row>
    <row r="1101" spans="1:2" ht="15.75" thickBot="1" x14ac:dyDescent="0.3">
      <c r="A1101" s="121" t="s">
        <v>3098</v>
      </c>
      <c r="B1101" s="123">
        <v>260</v>
      </c>
    </row>
    <row r="1102" spans="1:2" ht="15.75" thickBot="1" x14ac:dyDescent="0.3">
      <c r="A1102" s="121" t="s">
        <v>3099</v>
      </c>
      <c r="B1102" s="123">
        <v>260</v>
      </c>
    </row>
    <row r="1103" spans="1:2" ht="15.75" thickBot="1" x14ac:dyDescent="0.3">
      <c r="A1103" s="121" t="s">
        <v>3100</v>
      </c>
      <c r="B1103" s="123">
        <v>260</v>
      </c>
    </row>
    <row r="1104" spans="1:2" ht="15.75" thickBot="1" x14ac:dyDescent="0.3">
      <c r="A1104" s="121" t="s">
        <v>3101</v>
      </c>
      <c r="B1104" s="123">
        <v>260</v>
      </c>
    </row>
    <row r="1105" spans="1:2" ht="15.75" thickBot="1" x14ac:dyDescent="0.3">
      <c r="A1105" s="121" t="s">
        <v>3102</v>
      </c>
      <c r="B1105" s="123">
        <v>260</v>
      </c>
    </row>
    <row r="1106" spans="1:2" ht="15.75" thickBot="1" x14ac:dyDescent="0.3">
      <c r="A1106" s="121" t="s">
        <v>3103</v>
      </c>
      <c r="B1106" s="123">
        <v>260</v>
      </c>
    </row>
    <row r="1107" spans="1:2" ht="15.75" thickBot="1" x14ac:dyDescent="0.3">
      <c r="A1107" s="121" t="s">
        <v>3104</v>
      </c>
      <c r="B1107" s="123">
        <v>260</v>
      </c>
    </row>
    <row r="1108" spans="1:2" ht="15.75" thickBot="1" x14ac:dyDescent="0.3">
      <c r="A1108" s="122" t="s">
        <v>3105</v>
      </c>
      <c r="B1108" s="123">
        <v>260</v>
      </c>
    </row>
    <row r="1109" spans="1:2" ht="15.75" thickBot="1" x14ac:dyDescent="0.3">
      <c r="A1109" s="122" t="s">
        <v>3106</v>
      </c>
      <c r="B1109" s="123">
        <v>260</v>
      </c>
    </row>
    <row r="1110" spans="1:2" ht="15.75" thickBot="1" x14ac:dyDescent="0.3">
      <c r="A1110" s="121" t="s">
        <v>3107</v>
      </c>
      <c r="B1110" s="123">
        <v>260</v>
      </c>
    </row>
    <row r="1111" spans="1:2" ht="15.75" thickBot="1" x14ac:dyDescent="0.3">
      <c r="A1111" s="121" t="s">
        <v>3108</v>
      </c>
      <c r="B1111" s="123">
        <v>260</v>
      </c>
    </row>
    <row r="1112" spans="1:2" ht="15.75" thickBot="1" x14ac:dyDescent="0.3">
      <c r="A1112" s="121" t="s">
        <v>3109</v>
      </c>
      <c r="B1112" s="123">
        <v>270</v>
      </c>
    </row>
    <row r="1113" spans="1:2" ht="15.75" thickBot="1" x14ac:dyDescent="0.3">
      <c r="A1113" s="122" t="s">
        <v>3110</v>
      </c>
      <c r="B1113" s="123">
        <v>270</v>
      </c>
    </row>
    <row r="1114" spans="1:2" ht="15.75" thickBot="1" x14ac:dyDescent="0.3">
      <c r="A1114" s="121" t="s">
        <v>3111</v>
      </c>
      <c r="B1114" s="123">
        <v>270</v>
      </c>
    </row>
    <row r="1115" spans="1:2" ht="15.75" thickBot="1" x14ac:dyDescent="0.3">
      <c r="A1115" s="122" t="s">
        <v>3112</v>
      </c>
      <c r="B1115" s="123">
        <v>270</v>
      </c>
    </row>
    <row r="1116" spans="1:2" ht="15.75" thickBot="1" x14ac:dyDescent="0.3">
      <c r="A1116" s="121" t="s">
        <v>3113</v>
      </c>
      <c r="B1116" s="123">
        <v>270</v>
      </c>
    </row>
    <row r="1117" spans="1:2" ht="15.75" thickBot="1" x14ac:dyDescent="0.3">
      <c r="A1117" s="122" t="s">
        <v>3114</v>
      </c>
      <c r="B1117" s="123">
        <v>270</v>
      </c>
    </row>
    <row r="1118" spans="1:2" ht="15.75" thickBot="1" x14ac:dyDescent="0.3">
      <c r="A1118" s="122" t="s">
        <v>3115</v>
      </c>
      <c r="B1118" s="123">
        <v>270</v>
      </c>
    </row>
    <row r="1119" spans="1:2" ht="15.75" thickBot="1" x14ac:dyDescent="0.3">
      <c r="A1119" s="122" t="s">
        <v>3116</v>
      </c>
      <c r="B1119" s="123">
        <v>270</v>
      </c>
    </row>
    <row r="1120" spans="1:2" ht="15.75" thickBot="1" x14ac:dyDescent="0.3">
      <c r="A1120" s="122" t="s">
        <v>3117</v>
      </c>
      <c r="B1120" s="123">
        <v>270</v>
      </c>
    </row>
    <row r="1121" spans="1:2" ht="15.75" thickBot="1" x14ac:dyDescent="0.3">
      <c r="A1121" s="122" t="s">
        <v>3118</v>
      </c>
      <c r="B1121" s="123">
        <v>270</v>
      </c>
    </row>
    <row r="1122" spans="1:2" ht="15.75" thickBot="1" x14ac:dyDescent="0.3">
      <c r="A1122" s="121" t="s">
        <v>3119</v>
      </c>
      <c r="B1122" s="123">
        <v>270</v>
      </c>
    </row>
    <row r="1123" spans="1:2" ht="15.75" thickBot="1" x14ac:dyDescent="0.3">
      <c r="A1123" s="121" t="s">
        <v>3120</v>
      </c>
      <c r="B1123" s="123">
        <v>270</v>
      </c>
    </row>
    <row r="1124" spans="1:2" ht="15.75" thickBot="1" x14ac:dyDescent="0.3">
      <c r="A1124" s="121" t="s">
        <v>3121</v>
      </c>
      <c r="B1124" s="123">
        <v>270</v>
      </c>
    </row>
    <row r="1125" spans="1:2" ht="15.75" thickBot="1" x14ac:dyDescent="0.3">
      <c r="A1125" s="121" t="s">
        <v>3122</v>
      </c>
      <c r="B1125" s="123">
        <v>270</v>
      </c>
    </row>
    <row r="1126" spans="1:2" ht="15.75" thickBot="1" x14ac:dyDescent="0.3">
      <c r="A1126" s="122" t="s">
        <v>3123</v>
      </c>
      <c r="B1126" s="123">
        <v>270</v>
      </c>
    </row>
    <row r="1127" spans="1:2" ht="15.75" thickBot="1" x14ac:dyDescent="0.3">
      <c r="A1127" s="122" t="s">
        <v>3124</v>
      </c>
      <c r="B1127" s="123">
        <v>270</v>
      </c>
    </row>
    <row r="1128" spans="1:2" ht="15.75" thickBot="1" x14ac:dyDescent="0.3">
      <c r="A1128" s="121" t="s">
        <v>3125</v>
      </c>
      <c r="B1128" s="123">
        <v>270</v>
      </c>
    </row>
    <row r="1129" spans="1:2" ht="15.75" thickBot="1" x14ac:dyDescent="0.3">
      <c r="A1129" s="121" t="s">
        <v>3126</v>
      </c>
      <c r="B1129" s="123">
        <v>270</v>
      </c>
    </row>
    <row r="1130" spans="1:2" ht="15.75" thickBot="1" x14ac:dyDescent="0.3">
      <c r="A1130" s="121" t="s">
        <v>3127</v>
      </c>
      <c r="B1130" s="123">
        <v>270</v>
      </c>
    </row>
    <row r="1131" spans="1:2" ht="15.75" thickBot="1" x14ac:dyDescent="0.3">
      <c r="A1131" s="121" t="s">
        <v>3128</v>
      </c>
      <c r="B1131" s="123">
        <v>270</v>
      </c>
    </row>
    <row r="1132" spans="1:2" ht="15.75" thickBot="1" x14ac:dyDescent="0.3">
      <c r="A1132" s="121" t="s">
        <v>3129</v>
      </c>
      <c r="B1132" s="123">
        <v>270</v>
      </c>
    </row>
    <row r="1133" spans="1:2" ht="15.75" thickBot="1" x14ac:dyDescent="0.3">
      <c r="A1133" s="122" t="s">
        <v>3130</v>
      </c>
      <c r="B1133" s="123">
        <v>270</v>
      </c>
    </row>
    <row r="1134" spans="1:2" ht="15.75" thickBot="1" x14ac:dyDescent="0.3">
      <c r="A1134" s="121" t="s">
        <v>3131</v>
      </c>
      <c r="B1134" s="123">
        <v>270</v>
      </c>
    </row>
    <row r="1135" spans="1:2" ht="15.75" thickBot="1" x14ac:dyDescent="0.3">
      <c r="A1135" s="122" t="s">
        <v>3132</v>
      </c>
      <c r="B1135" s="123">
        <v>270</v>
      </c>
    </row>
    <row r="1136" spans="1:2" ht="15.75" thickBot="1" x14ac:dyDescent="0.3">
      <c r="A1136" s="121" t="s">
        <v>3133</v>
      </c>
      <c r="B1136" s="123">
        <v>270</v>
      </c>
    </row>
    <row r="1137" spans="1:2" ht="15.75" thickBot="1" x14ac:dyDescent="0.3">
      <c r="A1137" s="121" t="s">
        <v>3134</v>
      </c>
      <c r="B1137" s="123">
        <v>270</v>
      </c>
    </row>
    <row r="1138" spans="1:2" ht="15.75" thickBot="1" x14ac:dyDescent="0.3">
      <c r="A1138" s="121" t="s">
        <v>3135</v>
      </c>
      <c r="B1138" s="123">
        <v>270</v>
      </c>
    </row>
    <row r="1139" spans="1:2" ht="15.75" thickBot="1" x14ac:dyDescent="0.3">
      <c r="A1139" s="122" t="s">
        <v>3136</v>
      </c>
      <c r="B1139" s="123">
        <v>270</v>
      </c>
    </row>
    <row r="1140" spans="1:2" ht="15.75" thickBot="1" x14ac:dyDescent="0.3">
      <c r="A1140" s="121" t="s">
        <v>3137</v>
      </c>
      <c r="B1140" s="123">
        <v>270</v>
      </c>
    </row>
    <row r="1141" spans="1:2" ht="15.75" thickBot="1" x14ac:dyDescent="0.3">
      <c r="A1141" s="121" t="s">
        <v>3138</v>
      </c>
      <c r="B1141" s="123">
        <v>270</v>
      </c>
    </row>
    <row r="1142" spans="1:2" ht="15.75" thickBot="1" x14ac:dyDescent="0.3">
      <c r="A1142" s="121" t="s">
        <v>3139</v>
      </c>
      <c r="B1142" s="123">
        <v>270</v>
      </c>
    </row>
    <row r="1143" spans="1:2" ht="15.75" thickBot="1" x14ac:dyDescent="0.3">
      <c r="A1143" s="121" t="s">
        <v>3140</v>
      </c>
      <c r="B1143" s="123">
        <v>270</v>
      </c>
    </row>
    <row r="1144" spans="1:2" ht="15.75" thickBot="1" x14ac:dyDescent="0.3">
      <c r="A1144" s="121" t="s">
        <v>3141</v>
      </c>
      <c r="B1144" s="123">
        <v>270</v>
      </c>
    </row>
    <row r="1145" spans="1:2" ht="15.75" thickBot="1" x14ac:dyDescent="0.3">
      <c r="A1145" s="121" t="s">
        <v>3142</v>
      </c>
      <c r="B1145" s="123">
        <v>270</v>
      </c>
    </row>
    <row r="1146" spans="1:2" ht="15.75" thickBot="1" x14ac:dyDescent="0.3">
      <c r="A1146" s="121" t="s">
        <v>3143</v>
      </c>
      <c r="B1146" s="123">
        <v>270</v>
      </c>
    </row>
    <row r="1147" spans="1:2" ht="15.75" thickBot="1" x14ac:dyDescent="0.3">
      <c r="A1147" s="122" t="s">
        <v>3144</v>
      </c>
      <c r="B1147" s="123">
        <v>270</v>
      </c>
    </row>
    <row r="1148" spans="1:2" ht="15.75" thickBot="1" x14ac:dyDescent="0.3">
      <c r="A1148" s="121" t="s">
        <v>3145</v>
      </c>
      <c r="B1148" s="123">
        <v>270</v>
      </c>
    </row>
    <row r="1149" spans="1:2" ht="15.75" thickBot="1" x14ac:dyDescent="0.3">
      <c r="A1149" s="121" t="s">
        <v>3146</v>
      </c>
      <c r="B1149" s="123">
        <v>270</v>
      </c>
    </row>
    <row r="1150" spans="1:2" ht="15.75" thickBot="1" x14ac:dyDescent="0.3">
      <c r="A1150" s="122" t="s">
        <v>3147</v>
      </c>
      <c r="B1150" s="123">
        <v>270</v>
      </c>
    </row>
    <row r="1151" spans="1:2" ht="15.75" thickBot="1" x14ac:dyDescent="0.3">
      <c r="A1151" s="121" t="s">
        <v>3148</v>
      </c>
      <c r="B1151" s="123">
        <v>270</v>
      </c>
    </row>
    <row r="1152" spans="1:2" ht="15.75" thickBot="1" x14ac:dyDescent="0.3">
      <c r="A1152" s="121" t="s">
        <v>3149</v>
      </c>
      <c r="B1152" s="123">
        <v>270</v>
      </c>
    </row>
    <row r="1153" spans="1:2" ht="15.75" thickBot="1" x14ac:dyDescent="0.3">
      <c r="A1153" s="122" t="s">
        <v>3150</v>
      </c>
      <c r="B1153" s="123">
        <v>270</v>
      </c>
    </row>
    <row r="1154" spans="1:2" ht="15.75" thickBot="1" x14ac:dyDescent="0.3">
      <c r="A1154" s="121" t="s">
        <v>3151</v>
      </c>
      <c r="B1154" s="123">
        <v>270</v>
      </c>
    </row>
    <row r="1155" spans="1:2" ht="15.75" thickBot="1" x14ac:dyDescent="0.3">
      <c r="A1155" s="122" t="s">
        <v>3152</v>
      </c>
      <c r="B1155" s="123">
        <v>270</v>
      </c>
    </row>
    <row r="1156" spans="1:2" ht="15.75" thickBot="1" x14ac:dyDescent="0.3">
      <c r="A1156" s="122" t="s">
        <v>3153</v>
      </c>
      <c r="B1156" s="123">
        <v>270</v>
      </c>
    </row>
    <row r="1157" spans="1:2" ht="15.75" thickBot="1" x14ac:dyDescent="0.3">
      <c r="A1157" s="121" t="s">
        <v>3154</v>
      </c>
      <c r="B1157" s="123">
        <v>270</v>
      </c>
    </row>
    <row r="1158" spans="1:2" ht="15.75" thickBot="1" x14ac:dyDescent="0.3">
      <c r="A1158" s="121" t="s">
        <v>3155</v>
      </c>
      <c r="B1158" s="123">
        <v>270</v>
      </c>
    </row>
    <row r="1159" spans="1:2" ht="15.75" thickBot="1" x14ac:dyDescent="0.3">
      <c r="A1159" s="121" t="s">
        <v>3156</v>
      </c>
      <c r="B1159" s="123">
        <v>270</v>
      </c>
    </row>
    <row r="1160" spans="1:2" ht="15.75" thickBot="1" x14ac:dyDescent="0.3">
      <c r="A1160" s="121" t="s">
        <v>3157</v>
      </c>
      <c r="B1160" s="123">
        <v>270</v>
      </c>
    </row>
    <row r="1161" spans="1:2" ht="15.75" thickBot="1" x14ac:dyDescent="0.3">
      <c r="A1161" s="121" t="s">
        <v>3158</v>
      </c>
      <c r="B1161" s="123">
        <v>270</v>
      </c>
    </row>
    <row r="1162" spans="1:2" ht="15.75" thickBot="1" x14ac:dyDescent="0.3">
      <c r="A1162" s="121" t="s">
        <v>3159</v>
      </c>
      <c r="B1162" s="123">
        <v>270</v>
      </c>
    </row>
    <row r="1163" spans="1:2" ht="15.75" thickBot="1" x14ac:dyDescent="0.3">
      <c r="A1163" s="121" t="s">
        <v>3160</v>
      </c>
      <c r="B1163" s="123">
        <v>270</v>
      </c>
    </row>
    <row r="1164" spans="1:2" ht="15.75" thickBot="1" x14ac:dyDescent="0.3">
      <c r="A1164" s="121" t="s">
        <v>3161</v>
      </c>
      <c r="B1164" s="123">
        <v>270</v>
      </c>
    </row>
    <row r="1165" spans="1:2" ht="15.75" thickBot="1" x14ac:dyDescent="0.3">
      <c r="A1165" s="122" t="s">
        <v>3162</v>
      </c>
      <c r="B1165" s="123">
        <v>270</v>
      </c>
    </row>
    <row r="1166" spans="1:2" ht="15.75" thickBot="1" x14ac:dyDescent="0.3">
      <c r="A1166" s="122" t="s">
        <v>3163</v>
      </c>
      <c r="B1166" s="123">
        <v>270</v>
      </c>
    </row>
    <row r="1167" spans="1:2" ht="15.75" thickBot="1" x14ac:dyDescent="0.3">
      <c r="A1167" s="122" t="s">
        <v>3164</v>
      </c>
      <c r="B1167" s="123">
        <v>270</v>
      </c>
    </row>
    <row r="1168" spans="1:2" ht="15.75" thickBot="1" x14ac:dyDescent="0.3">
      <c r="A1168" s="122" t="s">
        <v>3165</v>
      </c>
      <c r="B1168" s="123">
        <v>270</v>
      </c>
    </row>
    <row r="1169" spans="1:2" ht="15.75" thickBot="1" x14ac:dyDescent="0.3">
      <c r="A1169" s="122" t="s">
        <v>3166</v>
      </c>
      <c r="B1169" s="123">
        <v>270</v>
      </c>
    </row>
    <row r="1170" spans="1:2" ht="15.75" thickBot="1" x14ac:dyDescent="0.3">
      <c r="A1170" s="121" t="s">
        <v>3167</v>
      </c>
      <c r="B1170" s="123">
        <v>270</v>
      </c>
    </row>
    <row r="1171" spans="1:2" ht="15.75" thickBot="1" x14ac:dyDescent="0.3">
      <c r="A1171" s="122" t="s">
        <v>3168</v>
      </c>
      <c r="B1171" s="123">
        <v>270</v>
      </c>
    </row>
    <row r="1172" spans="1:2" ht="15.75" thickBot="1" x14ac:dyDescent="0.3">
      <c r="A1172" s="121" t="s">
        <v>3169</v>
      </c>
      <c r="B1172" s="123">
        <v>270</v>
      </c>
    </row>
    <row r="1173" spans="1:2" ht="15.75" thickBot="1" x14ac:dyDescent="0.3">
      <c r="A1173" s="121" t="s">
        <v>3170</v>
      </c>
      <c r="B1173" s="123">
        <v>270</v>
      </c>
    </row>
    <row r="1174" spans="1:2" ht="15.75" thickBot="1" x14ac:dyDescent="0.3">
      <c r="A1174" s="121" t="s">
        <v>3171</v>
      </c>
      <c r="B1174" s="123">
        <v>270</v>
      </c>
    </row>
    <row r="1175" spans="1:2" ht="15.75" thickBot="1" x14ac:dyDescent="0.3">
      <c r="A1175" s="121" t="s">
        <v>3172</v>
      </c>
      <c r="B1175" s="123">
        <v>270</v>
      </c>
    </row>
    <row r="1176" spans="1:2" ht="15.75" thickBot="1" x14ac:dyDescent="0.3">
      <c r="A1176" s="121" t="s">
        <v>3173</v>
      </c>
      <c r="B1176" s="123">
        <v>270</v>
      </c>
    </row>
    <row r="1177" spans="1:2" ht="15.75" thickBot="1" x14ac:dyDescent="0.3">
      <c r="A1177" s="121" t="s">
        <v>3174</v>
      </c>
      <c r="B1177" s="123">
        <v>270</v>
      </c>
    </row>
    <row r="1178" spans="1:2" ht="15.75" thickBot="1" x14ac:dyDescent="0.3">
      <c r="A1178" s="121" t="s">
        <v>3175</v>
      </c>
      <c r="B1178" s="123">
        <v>270</v>
      </c>
    </row>
    <row r="1179" spans="1:2" ht="15.75" thickBot="1" x14ac:dyDescent="0.3">
      <c r="A1179" s="121" t="s">
        <v>3176</v>
      </c>
      <c r="B1179" s="123">
        <v>270</v>
      </c>
    </row>
    <row r="1180" spans="1:2" ht="15.75" thickBot="1" x14ac:dyDescent="0.3">
      <c r="A1180" s="121" t="s">
        <v>3177</v>
      </c>
      <c r="B1180" s="123">
        <v>270</v>
      </c>
    </row>
    <row r="1181" spans="1:2" ht="15.75" thickBot="1" x14ac:dyDescent="0.3">
      <c r="A1181" s="121" t="s">
        <v>3178</v>
      </c>
      <c r="B1181" s="123">
        <v>270</v>
      </c>
    </row>
    <row r="1182" spans="1:2" ht="15.75" thickBot="1" x14ac:dyDescent="0.3">
      <c r="A1182" s="121" t="s">
        <v>3179</v>
      </c>
      <c r="B1182" s="123">
        <v>270</v>
      </c>
    </row>
    <row r="1183" spans="1:2" ht="15.75" thickBot="1" x14ac:dyDescent="0.3">
      <c r="A1183" s="121" t="s">
        <v>3180</v>
      </c>
      <c r="B1183" s="123">
        <v>270</v>
      </c>
    </row>
    <row r="1184" spans="1:2" ht="15.75" thickBot="1" x14ac:dyDescent="0.3">
      <c r="A1184" s="121" t="s">
        <v>3181</v>
      </c>
      <c r="B1184" s="123">
        <v>270</v>
      </c>
    </row>
    <row r="1185" spans="1:2" ht="15.75" thickBot="1" x14ac:dyDescent="0.3">
      <c r="A1185" s="121" t="s">
        <v>3182</v>
      </c>
      <c r="B1185" s="123">
        <v>270</v>
      </c>
    </row>
    <row r="1186" spans="1:2" ht="15.75" thickBot="1" x14ac:dyDescent="0.3">
      <c r="A1186" s="121" t="s">
        <v>3183</v>
      </c>
      <c r="B1186" s="123">
        <v>270</v>
      </c>
    </row>
    <row r="1187" spans="1:2" ht="15.75" thickBot="1" x14ac:dyDescent="0.3">
      <c r="A1187" s="121" t="s">
        <v>3184</v>
      </c>
      <c r="B1187" s="123">
        <v>270</v>
      </c>
    </row>
    <row r="1188" spans="1:2" ht="15.75" thickBot="1" x14ac:dyDescent="0.3">
      <c r="A1188" s="121" t="s">
        <v>3185</v>
      </c>
      <c r="B1188" s="123">
        <v>270</v>
      </c>
    </row>
    <row r="1189" spans="1:2" ht="15.75" thickBot="1" x14ac:dyDescent="0.3">
      <c r="A1189" s="121" t="s">
        <v>3186</v>
      </c>
      <c r="B1189" s="123">
        <v>270</v>
      </c>
    </row>
    <row r="1190" spans="1:2" ht="15.75" thickBot="1" x14ac:dyDescent="0.3">
      <c r="A1190" s="121" t="s">
        <v>3187</v>
      </c>
      <c r="B1190" s="123">
        <v>270</v>
      </c>
    </row>
    <row r="1191" spans="1:2" ht="15.75" thickBot="1" x14ac:dyDescent="0.3">
      <c r="A1191" s="121" t="s">
        <v>3188</v>
      </c>
      <c r="B1191" s="123">
        <v>270</v>
      </c>
    </row>
    <row r="1192" spans="1:2" ht="15.75" thickBot="1" x14ac:dyDescent="0.3">
      <c r="A1192" s="121" t="s">
        <v>3189</v>
      </c>
      <c r="B1192" s="123">
        <v>270</v>
      </c>
    </row>
    <row r="1193" spans="1:2" ht="15.75" thickBot="1" x14ac:dyDescent="0.3">
      <c r="A1193" s="121" t="s">
        <v>3190</v>
      </c>
      <c r="B1193" s="123">
        <v>270</v>
      </c>
    </row>
    <row r="1194" spans="1:2" ht="15.75" thickBot="1" x14ac:dyDescent="0.3">
      <c r="A1194" s="121" t="s">
        <v>3191</v>
      </c>
      <c r="B1194" s="123">
        <v>270</v>
      </c>
    </row>
    <row r="1195" spans="1:2" ht="15.75" thickBot="1" x14ac:dyDescent="0.3">
      <c r="A1195" s="121" t="s">
        <v>3192</v>
      </c>
      <c r="B1195" s="123">
        <v>270</v>
      </c>
    </row>
    <row r="1196" spans="1:2" ht="15.75" thickBot="1" x14ac:dyDescent="0.3">
      <c r="A1196" s="121" t="s">
        <v>3193</v>
      </c>
      <c r="B1196" s="123">
        <v>270</v>
      </c>
    </row>
    <row r="1197" spans="1:2" ht="15.75" thickBot="1" x14ac:dyDescent="0.3">
      <c r="A1197" s="121" t="s">
        <v>3194</v>
      </c>
      <c r="B1197" s="123">
        <v>270</v>
      </c>
    </row>
    <row r="1198" spans="1:2" ht="15.75" thickBot="1" x14ac:dyDescent="0.3">
      <c r="A1198" s="121" t="s">
        <v>3195</v>
      </c>
      <c r="B1198" s="123">
        <v>270</v>
      </c>
    </row>
    <row r="1199" spans="1:2" ht="15.75" thickBot="1" x14ac:dyDescent="0.3">
      <c r="A1199" s="121" t="s">
        <v>3196</v>
      </c>
      <c r="B1199" s="123">
        <v>270</v>
      </c>
    </row>
    <row r="1200" spans="1:2" ht="15.75" thickBot="1" x14ac:dyDescent="0.3">
      <c r="A1200" s="121" t="s">
        <v>3197</v>
      </c>
      <c r="B1200" s="123">
        <v>270</v>
      </c>
    </row>
    <row r="1201" spans="1:2" ht="15.75" thickBot="1" x14ac:dyDescent="0.3">
      <c r="A1201" s="121" t="s">
        <v>3198</v>
      </c>
      <c r="B1201" s="123">
        <v>270</v>
      </c>
    </row>
    <row r="1202" spans="1:2" ht="15.75" thickBot="1" x14ac:dyDescent="0.3">
      <c r="A1202" s="121" t="s">
        <v>3199</v>
      </c>
      <c r="B1202" s="123">
        <v>270</v>
      </c>
    </row>
    <row r="1203" spans="1:2" ht="15.75" thickBot="1" x14ac:dyDescent="0.3">
      <c r="A1203" s="121" t="s">
        <v>3200</v>
      </c>
      <c r="B1203" s="123">
        <v>270</v>
      </c>
    </row>
    <row r="1204" spans="1:2" ht="15.75" thickBot="1" x14ac:dyDescent="0.3">
      <c r="A1204" s="121" t="s">
        <v>3201</v>
      </c>
      <c r="B1204" s="123">
        <v>270</v>
      </c>
    </row>
    <row r="1205" spans="1:2" ht="15.75" thickBot="1" x14ac:dyDescent="0.3">
      <c r="A1205" s="121" t="s">
        <v>3202</v>
      </c>
      <c r="B1205" s="123">
        <v>270</v>
      </c>
    </row>
    <row r="1206" spans="1:2" ht="15.75" thickBot="1" x14ac:dyDescent="0.3">
      <c r="A1206" s="121" t="s">
        <v>3203</v>
      </c>
      <c r="B1206" s="123">
        <v>270</v>
      </c>
    </row>
    <row r="1207" spans="1:2" ht="15.75" thickBot="1" x14ac:dyDescent="0.3">
      <c r="A1207" s="121" t="s">
        <v>3204</v>
      </c>
      <c r="B1207" s="123">
        <v>270</v>
      </c>
    </row>
    <row r="1208" spans="1:2" ht="15.75" thickBot="1" x14ac:dyDescent="0.3">
      <c r="A1208" s="122" t="s">
        <v>3205</v>
      </c>
      <c r="B1208" s="123">
        <v>270</v>
      </c>
    </row>
    <row r="1209" spans="1:2" ht="15.75" thickBot="1" x14ac:dyDescent="0.3">
      <c r="A1209" s="121" t="s">
        <v>3206</v>
      </c>
      <c r="B1209" s="123">
        <v>270</v>
      </c>
    </row>
    <row r="1210" spans="1:2" ht="15.75" thickBot="1" x14ac:dyDescent="0.3">
      <c r="A1210" s="121" t="s">
        <v>3207</v>
      </c>
      <c r="B1210" s="123">
        <v>270</v>
      </c>
    </row>
    <row r="1211" spans="1:2" ht="15.75" thickBot="1" x14ac:dyDescent="0.3">
      <c r="A1211" s="122" t="s">
        <v>3208</v>
      </c>
      <c r="B1211" s="123">
        <v>270</v>
      </c>
    </row>
    <row r="1212" spans="1:2" ht="15.75" thickBot="1" x14ac:dyDescent="0.3">
      <c r="A1212" s="121" t="s">
        <v>3209</v>
      </c>
      <c r="B1212" s="123">
        <v>270</v>
      </c>
    </row>
    <row r="1213" spans="1:2" ht="15.75" thickBot="1" x14ac:dyDescent="0.3">
      <c r="A1213" s="121" t="s">
        <v>3210</v>
      </c>
      <c r="B1213" s="123">
        <v>270</v>
      </c>
    </row>
    <row r="1214" spans="1:2" ht="15.75" thickBot="1" x14ac:dyDescent="0.3">
      <c r="A1214" s="121" t="s">
        <v>3211</v>
      </c>
      <c r="B1214" s="123">
        <v>270</v>
      </c>
    </row>
    <row r="1215" spans="1:2" ht="15.75" thickBot="1" x14ac:dyDescent="0.3">
      <c r="A1215" s="121" t="s">
        <v>3212</v>
      </c>
      <c r="B1215" s="123">
        <v>270</v>
      </c>
    </row>
    <row r="1216" spans="1:2" ht="15.75" thickBot="1" x14ac:dyDescent="0.3">
      <c r="A1216" s="121" t="s">
        <v>3213</v>
      </c>
      <c r="B1216" s="123">
        <v>270</v>
      </c>
    </row>
    <row r="1217" spans="1:2" ht="15.75" thickBot="1" x14ac:dyDescent="0.3">
      <c r="A1217" s="121" t="s">
        <v>3214</v>
      </c>
      <c r="B1217" s="123">
        <v>270</v>
      </c>
    </row>
    <row r="1218" spans="1:2" ht="15.75" thickBot="1" x14ac:dyDescent="0.3">
      <c r="A1218" s="121" t="s">
        <v>3215</v>
      </c>
      <c r="B1218" s="123">
        <v>270</v>
      </c>
    </row>
    <row r="1219" spans="1:2" ht="15.75" thickBot="1" x14ac:dyDescent="0.3">
      <c r="A1219" s="121" t="s">
        <v>3216</v>
      </c>
      <c r="B1219" s="123">
        <v>270</v>
      </c>
    </row>
    <row r="1220" spans="1:2" ht="15.75" thickBot="1" x14ac:dyDescent="0.3">
      <c r="A1220" s="121" t="s">
        <v>3217</v>
      </c>
      <c r="B1220" s="123">
        <v>270</v>
      </c>
    </row>
    <row r="1221" spans="1:2" ht="15.75" thickBot="1" x14ac:dyDescent="0.3">
      <c r="A1221" s="121" t="s">
        <v>3218</v>
      </c>
      <c r="B1221" s="123">
        <v>270</v>
      </c>
    </row>
    <row r="1222" spans="1:2" ht="15.75" thickBot="1" x14ac:dyDescent="0.3">
      <c r="A1222" s="121" t="s">
        <v>3219</v>
      </c>
      <c r="B1222" s="123">
        <v>270</v>
      </c>
    </row>
    <row r="1223" spans="1:2" ht="15.75" thickBot="1" x14ac:dyDescent="0.3">
      <c r="A1223" s="122" t="s">
        <v>3220</v>
      </c>
      <c r="B1223" s="123">
        <v>270</v>
      </c>
    </row>
    <row r="1224" spans="1:2" ht="15.75" thickBot="1" x14ac:dyDescent="0.3">
      <c r="A1224" s="121" t="s">
        <v>3221</v>
      </c>
      <c r="B1224" s="123">
        <v>270</v>
      </c>
    </row>
    <row r="1225" spans="1:2" ht="15.75" thickBot="1" x14ac:dyDescent="0.3">
      <c r="A1225" s="121" t="s">
        <v>3222</v>
      </c>
      <c r="B1225" s="123">
        <v>270</v>
      </c>
    </row>
    <row r="1226" spans="1:2" ht="15.75" thickBot="1" x14ac:dyDescent="0.3">
      <c r="A1226" s="121" t="s">
        <v>3223</v>
      </c>
      <c r="B1226" s="123">
        <v>270</v>
      </c>
    </row>
    <row r="1227" spans="1:2" ht="15.75" thickBot="1" x14ac:dyDescent="0.3">
      <c r="A1227" s="121" t="s">
        <v>3224</v>
      </c>
      <c r="B1227" s="123">
        <v>270</v>
      </c>
    </row>
    <row r="1228" spans="1:2" ht="15.75" thickBot="1" x14ac:dyDescent="0.3">
      <c r="A1228" s="122" t="s">
        <v>3225</v>
      </c>
      <c r="B1228" s="123">
        <v>270</v>
      </c>
    </row>
    <row r="1229" spans="1:2" ht="15.75" thickBot="1" x14ac:dyDescent="0.3">
      <c r="A1229" s="122" t="s">
        <v>3226</v>
      </c>
      <c r="B1229" s="123">
        <v>270</v>
      </c>
    </row>
    <row r="1230" spans="1:2" ht="15.75" thickBot="1" x14ac:dyDescent="0.3">
      <c r="A1230" s="122" t="s">
        <v>3227</v>
      </c>
      <c r="B1230" s="123">
        <v>270</v>
      </c>
    </row>
    <row r="1231" spans="1:2" ht="15.75" thickBot="1" x14ac:dyDescent="0.3">
      <c r="A1231" s="122" t="s">
        <v>3228</v>
      </c>
      <c r="B1231" s="123">
        <v>270</v>
      </c>
    </row>
    <row r="1232" spans="1:2" ht="15.75" thickBot="1" x14ac:dyDescent="0.3">
      <c r="A1232" s="122" t="s">
        <v>3229</v>
      </c>
      <c r="B1232" s="123">
        <v>270</v>
      </c>
    </row>
    <row r="1233" spans="1:2" ht="15.75" thickBot="1" x14ac:dyDescent="0.3">
      <c r="A1233" s="122" t="s">
        <v>3230</v>
      </c>
      <c r="B1233" s="123">
        <v>270</v>
      </c>
    </row>
    <row r="1234" spans="1:2" ht="15.75" thickBot="1" x14ac:dyDescent="0.3">
      <c r="A1234" s="122" t="s">
        <v>3231</v>
      </c>
      <c r="B1234" s="123">
        <v>270</v>
      </c>
    </row>
    <row r="1235" spans="1:2" ht="15.75" thickBot="1" x14ac:dyDescent="0.3">
      <c r="A1235" s="122" t="s">
        <v>3232</v>
      </c>
      <c r="B1235" s="123">
        <v>270</v>
      </c>
    </row>
    <row r="1236" spans="1:2" ht="15.75" thickBot="1" x14ac:dyDescent="0.3">
      <c r="A1236" s="122" t="s">
        <v>3233</v>
      </c>
      <c r="B1236" s="123">
        <v>270</v>
      </c>
    </row>
    <row r="1237" spans="1:2" ht="15.75" thickBot="1" x14ac:dyDescent="0.3">
      <c r="A1237" s="122" t="s">
        <v>3234</v>
      </c>
      <c r="B1237" s="123">
        <v>270</v>
      </c>
    </row>
    <row r="1238" spans="1:2" ht="15.75" thickBot="1" x14ac:dyDescent="0.3">
      <c r="A1238" s="122" t="s">
        <v>3235</v>
      </c>
      <c r="B1238" s="123">
        <v>270</v>
      </c>
    </row>
    <row r="1239" spans="1:2" ht="15.75" thickBot="1" x14ac:dyDescent="0.3">
      <c r="A1239" s="122" t="s">
        <v>3236</v>
      </c>
      <c r="B1239" s="123">
        <v>270</v>
      </c>
    </row>
    <row r="1240" spans="1:2" ht="15.75" thickBot="1" x14ac:dyDescent="0.3">
      <c r="A1240" s="121" t="s">
        <v>3237</v>
      </c>
      <c r="B1240" s="123">
        <v>270</v>
      </c>
    </row>
    <row r="1241" spans="1:2" ht="15.75" thickBot="1" x14ac:dyDescent="0.3">
      <c r="A1241" s="121" t="s">
        <v>3238</v>
      </c>
      <c r="B1241" s="123">
        <v>270</v>
      </c>
    </row>
    <row r="1242" spans="1:2" ht="15.75" thickBot="1" x14ac:dyDescent="0.3">
      <c r="A1242" s="121" t="s">
        <v>3239</v>
      </c>
      <c r="B1242" s="123">
        <v>270</v>
      </c>
    </row>
    <row r="1243" spans="1:2" ht="15.75" thickBot="1" x14ac:dyDescent="0.3">
      <c r="A1243" s="121" t="s">
        <v>3240</v>
      </c>
      <c r="B1243" s="123">
        <v>270</v>
      </c>
    </row>
    <row r="1244" spans="1:2" ht="15.75" thickBot="1" x14ac:dyDescent="0.3">
      <c r="A1244" s="121" t="s">
        <v>3241</v>
      </c>
      <c r="B1244" s="123">
        <v>270</v>
      </c>
    </row>
    <row r="1245" spans="1:2" ht="15.75" thickBot="1" x14ac:dyDescent="0.3">
      <c r="A1245" s="121" t="s">
        <v>3242</v>
      </c>
      <c r="B1245" s="123">
        <v>270</v>
      </c>
    </row>
    <row r="1246" spans="1:2" ht="15.75" thickBot="1" x14ac:dyDescent="0.3">
      <c r="A1246" s="121" t="s">
        <v>3243</v>
      </c>
      <c r="B1246" s="123">
        <v>270</v>
      </c>
    </row>
    <row r="1247" spans="1:2" ht="15.75" thickBot="1" x14ac:dyDescent="0.3">
      <c r="A1247" s="122" t="s">
        <v>3244</v>
      </c>
      <c r="B1247" s="123">
        <v>270</v>
      </c>
    </row>
    <row r="1248" spans="1:2" ht="15.75" thickBot="1" x14ac:dyDescent="0.3">
      <c r="A1248" s="121" t="s">
        <v>3245</v>
      </c>
      <c r="B1248" s="123">
        <v>270</v>
      </c>
    </row>
    <row r="1249" spans="1:2" ht="15.75" thickBot="1" x14ac:dyDescent="0.3">
      <c r="A1249" s="121" t="s">
        <v>3246</v>
      </c>
      <c r="B1249" s="123">
        <v>270</v>
      </c>
    </row>
    <row r="1250" spans="1:2" ht="15.75" thickBot="1" x14ac:dyDescent="0.3">
      <c r="A1250" s="121" t="s">
        <v>3247</v>
      </c>
      <c r="B1250" s="123">
        <v>270</v>
      </c>
    </row>
    <row r="1251" spans="1:2" ht="15.75" thickBot="1" x14ac:dyDescent="0.3">
      <c r="A1251" s="121" t="s">
        <v>3248</v>
      </c>
      <c r="B1251" s="123">
        <v>270</v>
      </c>
    </row>
    <row r="1252" spans="1:2" ht="15.75" thickBot="1" x14ac:dyDescent="0.3">
      <c r="A1252" s="121" t="s">
        <v>3249</v>
      </c>
      <c r="B1252" s="123">
        <v>270</v>
      </c>
    </row>
    <row r="1253" spans="1:2" ht="15.75" thickBot="1" x14ac:dyDescent="0.3">
      <c r="A1253" s="121" t="s">
        <v>3250</v>
      </c>
      <c r="B1253" s="123">
        <v>270</v>
      </c>
    </row>
    <row r="1254" spans="1:2" ht="15.75" thickBot="1" x14ac:dyDescent="0.3">
      <c r="A1254" s="121" t="s">
        <v>3251</v>
      </c>
      <c r="B1254" s="123">
        <v>270</v>
      </c>
    </row>
    <row r="1255" spans="1:2" ht="15.75" thickBot="1" x14ac:dyDescent="0.3">
      <c r="A1255" s="121" t="s">
        <v>3252</v>
      </c>
      <c r="B1255" s="123">
        <v>270</v>
      </c>
    </row>
    <row r="1256" spans="1:2" ht="15.75" thickBot="1" x14ac:dyDescent="0.3">
      <c r="A1256" s="121" t="s">
        <v>3253</v>
      </c>
      <c r="B1256" s="123">
        <v>270</v>
      </c>
    </row>
    <row r="1257" spans="1:2" ht="15.75" thickBot="1" x14ac:dyDescent="0.3">
      <c r="A1257" s="121" t="s">
        <v>3254</v>
      </c>
      <c r="B1257" s="123">
        <v>270</v>
      </c>
    </row>
    <row r="1258" spans="1:2" ht="15.75" thickBot="1" x14ac:dyDescent="0.3">
      <c r="A1258" s="121" t="s">
        <v>3255</v>
      </c>
      <c r="B1258" s="123">
        <v>270</v>
      </c>
    </row>
    <row r="1259" spans="1:2" ht="15.75" thickBot="1" x14ac:dyDescent="0.3">
      <c r="A1259" s="121" t="s">
        <v>3256</v>
      </c>
      <c r="B1259" s="123">
        <v>270</v>
      </c>
    </row>
    <row r="1260" spans="1:2" ht="15.75" thickBot="1" x14ac:dyDescent="0.3">
      <c r="A1260" s="121" t="s">
        <v>3257</v>
      </c>
      <c r="B1260" s="123">
        <v>270</v>
      </c>
    </row>
    <row r="1261" spans="1:2" ht="15.75" thickBot="1" x14ac:dyDescent="0.3">
      <c r="A1261" s="121" t="s">
        <v>3258</v>
      </c>
      <c r="B1261" s="123">
        <v>270</v>
      </c>
    </row>
    <row r="1262" spans="1:2" ht="15.75" thickBot="1" x14ac:dyDescent="0.3">
      <c r="A1262" s="121" t="s">
        <v>3259</v>
      </c>
      <c r="B1262" s="123">
        <v>270</v>
      </c>
    </row>
    <row r="1263" spans="1:2" ht="15.75" thickBot="1" x14ac:dyDescent="0.3">
      <c r="A1263" s="121" t="s">
        <v>3260</v>
      </c>
      <c r="B1263" s="123">
        <v>270</v>
      </c>
    </row>
    <row r="1264" spans="1:2" ht="15.75" thickBot="1" x14ac:dyDescent="0.3">
      <c r="A1264" s="121" t="s">
        <v>3261</v>
      </c>
      <c r="B1264" s="123">
        <v>270</v>
      </c>
    </row>
    <row r="1265" spans="1:2" ht="15.75" thickBot="1" x14ac:dyDescent="0.3">
      <c r="A1265" s="121" t="s">
        <v>3262</v>
      </c>
      <c r="B1265" s="123">
        <v>270</v>
      </c>
    </row>
    <row r="1266" spans="1:2" ht="15.75" thickBot="1" x14ac:dyDescent="0.3">
      <c r="A1266" s="121" t="s">
        <v>3263</v>
      </c>
      <c r="B1266" s="123">
        <v>270</v>
      </c>
    </row>
    <row r="1267" spans="1:2" ht="15.75" thickBot="1" x14ac:dyDescent="0.3">
      <c r="A1267" s="121" t="s">
        <v>3264</v>
      </c>
      <c r="B1267" s="123">
        <v>270</v>
      </c>
    </row>
    <row r="1268" spans="1:2" ht="15.75" thickBot="1" x14ac:dyDescent="0.3">
      <c r="A1268" s="121" t="s">
        <v>3265</v>
      </c>
      <c r="B1268" s="123">
        <v>270</v>
      </c>
    </row>
    <row r="1269" spans="1:2" ht="15.75" thickBot="1" x14ac:dyDescent="0.3">
      <c r="A1269" s="121" t="s">
        <v>3266</v>
      </c>
      <c r="B1269" s="123">
        <v>270</v>
      </c>
    </row>
    <row r="1270" spans="1:2" ht="15.75" thickBot="1" x14ac:dyDescent="0.3">
      <c r="A1270" s="121" t="s">
        <v>3267</v>
      </c>
      <c r="B1270" s="123">
        <v>270</v>
      </c>
    </row>
    <row r="1271" spans="1:2" ht="15.75" thickBot="1" x14ac:dyDescent="0.3">
      <c r="A1271" s="121" t="s">
        <v>3268</v>
      </c>
      <c r="B1271" s="123">
        <v>270</v>
      </c>
    </row>
    <row r="1272" spans="1:2" ht="15.75" thickBot="1" x14ac:dyDescent="0.3">
      <c r="A1272" s="121" t="s">
        <v>3269</v>
      </c>
      <c r="B1272" s="123">
        <v>270</v>
      </c>
    </row>
    <row r="1273" spans="1:2" ht="15.75" thickBot="1" x14ac:dyDescent="0.3">
      <c r="A1273" s="121" t="s">
        <v>3270</v>
      </c>
      <c r="B1273" s="123">
        <v>270</v>
      </c>
    </row>
    <row r="1274" spans="1:2" ht="15.75" thickBot="1" x14ac:dyDescent="0.3">
      <c r="A1274" s="121" t="s">
        <v>3271</v>
      </c>
      <c r="B1274" s="123">
        <v>270</v>
      </c>
    </row>
    <row r="1275" spans="1:2" ht="15.75" thickBot="1" x14ac:dyDescent="0.3">
      <c r="A1275" s="121" t="s">
        <v>3272</v>
      </c>
      <c r="B1275" s="123">
        <v>270</v>
      </c>
    </row>
    <row r="1276" spans="1:2" ht="15.75" thickBot="1" x14ac:dyDescent="0.3">
      <c r="A1276" s="121" t="s">
        <v>3273</v>
      </c>
      <c r="B1276" s="123">
        <v>270</v>
      </c>
    </row>
    <row r="1277" spans="1:2" ht="15.75" thickBot="1" x14ac:dyDescent="0.3">
      <c r="A1277" s="121" t="s">
        <v>3274</v>
      </c>
      <c r="B1277" s="123">
        <v>270</v>
      </c>
    </row>
    <row r="1278" spans="1:2" ht="15.75" thickBot="1" x14ac:dyDescent="0.3">
      <c r="A1278" s="121" t="s">
        <v>3275</v>
      </c>
      <c r="B1278" s="123">
        <v>270</v>
      </c>
    </row>
    <row r="1279" spans="1:2" ht="15.75" thickBot="1" x14ac:dyDescent="0.3">
      <c r="A1279" s="121" t="s">
        <v>3276</v>
      </c>
      <c r="B1279" s="123">
        <v>270</v>
      </c>
    </row>
    <row r="1280" spans="1:2" ht="15.75" thickBot="1" x14ac:dyDescent="0.3">
      <c r="A1280" s="122" t="s">
        <v>3277</v>
      </c>
      <c r="B1280" s="123">
        <v>270</v>
      </c>
    </row>
    <row r="1281" spans="1:2" ht="15.75" thickBot="1" x14ac:dyDescent="0.3">
      <c r="A1281" s="122" t="s">
        <v>3278</v>
      </c>
      <c r="B1281" s="123">
        <v>270</v>
      </c>
    </row>
    <row r="1282" spans="1:2" ht="15.75" thickBot="1" x14ac:dyDescent="0.3">
      <c r="A1282" s="121" t="s">
        <v>3279</v>
      </c>
      <c r="B1282" s="123">
        <v>270</v>
      </c>
    </row>
    <row r="1283" spans="1:2" ht="15.75" thickBot="1" x14ac:dyDescent="0.3">
      <c r="A1283" s="121" t="s">
        <v>3280</v>
      </c>
      <c r="B1283" s="123">
        <v>270</v>
      </c>
    </row>
    <row r="1284" spans="1:2" ht="15.75" thickBot="1" x14ac:dyDescent="0.3">
      <c r="A1284" s="121" t="s">
        <v>3281</v>
      </c>
      <c r="B1284" s="123">
        <v>270</v>
      </c>
    </row>
    <row r="1285" spans="1:2" ht="15.75" thickBot="1" x14ac:dyDescent="0.3">
      <c r="A1285" s="121" t="s">
        <v>3282</v>
      </c>
      <c r="B1285" s="123">
        <v>270</v>
      </c>
    </row>
    <row r="1286" spans="1:2" ht="15.75" thickBot="1" x14ac:dyDescent="0.3">
      <c r="A1286" s="121" t="s">
        <v>3283</v>
      </c>
      <c r="B1286" s="123">
        <v>270</v>
      </c>
    </row>
    <row r="1287" spans="1:2" ht="15.75" thickBot="1" x14ac:dyDescent="0.3">
      <c r="A1287" s="121" t="s">
        <v>3284</v>
      </c>
      <c r="B1287" s="123">
        <v>270</v>
      </c>
    </row>
    <row r="1288" spans="1:2" ht="15.75" thickBot="1" x14ac:dyDescent="0.3">
      <c r="A1288" s="121" t="s">
        <v>3285</v>
      </c>
      <c r="B1288" s="123">
        <v>270</v>
      </c>
    </row>
    <row r="1289" spans="1:2" ht="15.75" thickBot="1" x14ac:dyDescent="0.3">
      <c r="A1289" s="121" t="s">
        <v>3286</v>
      </c>
      <c r="B1289" s="123">
        <v>270</v>
      </c>
    </row>
    <row r="1290" spans="1:2" ht="15.75" thickBot="1" x14ac:dyDescent="0.3">
      <c r="A1290" s="121" t="s">
        <v>3287</v>
      </c>
      <c r="B1290" s="123">
        <v>270</v>
      </c>
    </row>
    <row r="1291" spans="1:2" ht="15.75" thickBot="1" x14ac:dyDescent="0.3">
      <c r="A1291" s="122" t="s">
        <v>3288</v>
      </c>
      <c r="B1291" s="123">
        <v>270</v>
      </c>
    </row>
    <row r="1292" spans="1:2" ht="15.75" thickBot="1" x14ac:dyDescent="0.3">
      <c r="A1292" s="121" t="s">
        <v>3289</v>
      </c>
      <c r="B1292" s="123">
        <v>270</v>
      </c>
    </row>
    <row r="1293" spans="1:2" ht="15.75" thickBot="1" x14ac:dyDescent="0.3">
      <c r="A1293" s="121" t="s">
        <v>3290</v>
      </c>
      <c r="B1293" s="123">
        <v>270</v>
      </c>
    </row>
    <row r="1294" spans="1:2" ht="15.75" thickBot="1" x14ac:dyDescent="0.3">
      <c r="A1294" s="121" t="s">
        <v>3291</v>
      </c>
      <c r="B1294" s="123">
        <v>270</v>
      </c>
    </row>
    <row r="1295" spans="1:2" ht="15.75" thickBot="1" x14ac:dyDescent="0.3">
      <c r="A1295" s="122" t="s">
        <v>3292</v>
      </c>
      <c r="B1295" s="123">
        <v>270</v>
      </c>
    </row>
    <row r="1296" spans="1:2" ht="15.75" thickBot="1" x14ac:dyDescent="0.3">
      <c r="A1296" s="122" t="s">
        <v>3293</v>
      </c>
      <c r="B1296" s="123">
        <v>270</v>
      </c>
    </row>
    <row r="1297" spans="1:2" ht="15.75" thickBot="1" x14ac:dyDescent="0.3">
      <c r="A1297" s="122" t="s">
        <v>3294</v>
      </c>
      <c r="B1297" s="123">
        <v>270</v>
      </c>
    </row>
    <row r="1298" spans="1:2" ht="15.75" thickBot="1" x14ac:dyDescent="0.3">
      <c r="A1298" s="122" t="s">
        <v>3295</v>
      </c>
      <c r="B1298" s="123">
        <v>270</v>
      </c>
    </row>
    <row r="1299" spans="1:2" ht="15.75" thickBot="1" x14ac:dyDescent="0.3">
      <c r="A1299" s="122" t="s">
        <v>3296</v>
      </c>
      <c r="B1299" s="123">
        <v>270</v>
      </c>
    </row>
    <row r="1300" spans="1:2" ht="15.75" thickBot="1" x14ac:dyDescent="0.3">
      <c r="A1300" s="122" t="s">
        <v>3297</v>
      </c>
      <c r="B1300" s="123">
        <v>270</v>
      </c>
    </row>
    <row r="1301" spans="1:2" ht="15.75" thickBot="1" x14ac:dyDescent="0.3">
      <c r="A1301" s="121" t="s">
        <v>3298</v>
      </c>
      <c r="B1301" s="123">
        <v>270</v>
      </c>
    </row>
    <row r="1302" spans="1:2" ht="15.75" thickBot="1" x14ac:dyDescent="0.3">
      <c r="A1302" s="121" t="s">
        <v>3299</v>
      </c>
      <c r="B1302" s="123">
        <v>270</v>
      </c>
    </row>
    <row r="1303" spans="1:2" ht="15.75" thickBot="1" x14ac:dyDescent="0.3">
      <c r="A1303" s="121" t="s">
        <v>3300</v>
      </c>
      <c r="B1303" s="123">
        <v>270</v>
      </c>
    </row>
    <row r="1304" spans="1:2" ht="15.75" thickBot="1" x14ac:dyDescent="0.3">
      <c r="A1304" s="121" t="s">
        <v>3301</v>
      </c>
      <c r="B1304" s="123">
        <v>270</v>
      </c>
    </row>
    <row r="1305" spans="1:2" ht="15.75" thickBot="1" x14ac:dyDescent="0.3">
      <c r="A1305" s="121" t="s">
        <v>3302</v>
      </c>
      <c r="B1305" s="123">
        <v>270</v>
      </c>
    </row>
    <row r="1306" spans="1:2" ht="15.75" thickBot="1" x14ac:dyDescent="0.3">
      <c r="A1306" s="122" t="s">
        <v>3303</v>
      </c>
      <c r="B1306" s="123">
        <v>270</v>
      </c>
    </row>
    <row r="1307" spans="1:2" ht="15.75" thickBot="1" x14ac:dyDescent="0.3">
      <c r="A1307" s="121" t="s">
        <v>3304</v>
      </c>
      <c r="B1307" s="123">
        <v>270</v>
      </c>
    </row>
    <row r="1308" spans="1:2" ht="15.75" thickBot="1" x14ac:dyDescent="0.3">
      <c r="A1308" s="121" t="s">
        <v>3305</v>
      </c>
      <c r="B1308" s="123">
        <v>270</v>
      </c>
    </row>
    <row r="1309" spans="1:2" ht="15.75" thickBot="1" x14ac:dyDescent="0.3">
      <c r="A1309" s="121" t="s">
        <v>3306</v>
      </c>
      <c r="B1309" s="123">
        <v>270</v>
      </c>
    </row>
    <row r="1310" spans="1:2" ht="15.75" thickBot="1" x14ac:dyDescent="0.3">
      <c r="A1310" s="121" t="s">
        <v>3307</v>
      </c>
      <c r="B1310" s="123">
        <v>270</v>
      </c>
    </row>
    <row r="1311" spans="1:2" ht="15.75" thickBot="1" x14ac:dyDescent="0.3">
      <c r="A1311" s="121" t="s">
        <v>3308</v>
      </c>
      <c r="B1311" s="123">
        <v>270</v>
      </c>
    </row>
    <row r="1312" spans="1:2" ht="15.75" thickBot="1" x14ac:dyDescent="0.3">
      <c r="A1312" s="121" t="s">
        <v>3309</v>
      </c>
      <c r="B1312" s="123">
        <v>270</v>
      </c>
    </row>
    <row r="1313" spans="1:2" ht="15.75" thickBot="1" x14ac:dyDescent="0.3">
      <c r="A1313" s="121" t="s">
        <v>3310</v>
      </c>
      <c r="B1313" s="123">
        <v>270</v>
      </c>
    </row>
    <row r="1314" spans="1:2" ht="15.75" thickBot="1" x14ac:dyDescent="0.3">
      <c r="A1314" s="122" t="s">
        <v>3311</v>
      </c>
      <c r="B1314" s="123">
        <v>270</v>
      </c>
    </row>
    <row r="1315" spans="1:2" ht="15.75" thickBot="1" x14ac:dyDescent="0.3">
      <c r="A1315" s="122" t="s">
        <v>3312</v>
      </c>
      <c r="B1315" s="123">
        <v>270</v>
      </c>
    </row>
    <row r="1316" spans="1:2" ht="15.75" thickBot="1" x14ac:dyDescent="0.3">
      <c r="A1316" s="121" t="s">
        <v>3313</v>
      </c>
      <c r="B1316" s="123">
        <v>270</v>
      </c>
    </row>
    <row r="1317" spans="1:2" ht="15.75" thickBot="1" x14ac:dyDescent="0.3">
      <c r="A1317" s="121" t="s">
        <v>3314</v>
      </c>
      <c r="B1317" s="123">
        <v>270</v>
      </c>
    </row>
    <row r="1318" spans="1:2" ht="15.75" thickBot="1" x14ac:dyDescent="0.3">
      <c r="A1318" s="121" t="s">
        <v>3315</v>
      </c>
      <c r="B1318" s="123">
        <v>270</v>
      </c>
    </row>
    <row r="1319" spans="1:2" ht="15.75" thickBot="1" x14ac:dyDescent="0.3">
      <c r="A1319" s="121" t="s">
        <v>3316</v>
      </c>
      <c r="B1319" s="123">
        <v>270</v>
      </c>
    </row>
    <row r="1320" spans="1:2" ht="15.75" thickBot="1" x14ac:dyDescent="0.3">
      <c r="A1320" s="121" t="s">
        <v>3317</v>
      </c>
      <c r="B1320" s="123">
        <v>270</v>
      </c>
    </row>
    <row r="1321" spans="1:2" ht="15.75" thickBot="1" x14ac:dyDescent="0.3">
      <c r="A1321" s="122" t="s">
        <v>3318</v>
      </c>
      <c r="B1321" s="123">
        <v>270</v>
      </c>
    </row>
    <row r="1322" spans="1:2" ht="15.75" thickBot="1" x14ac:dyDescent="0.3">
      <c r="A1322" s="121" t="s">
        <v>3319</v>
      </c>
      <c r="B1322" s="123">
        <v>270</v>
      </c>
    </row>
    <row r="1323" spans="1:2" ht="15.75" thickBot="1" x14ac:dyDescent="0.3">
      <c r="A1323" s="121" t="s">
        <v>3320</v>
      </c>
      <c r="B1323" s="123">
        <v>270</v>
      </c>
    </row>
    <row r="1324" spans="1:2" ht="15.75" thickBot="1" x14ac:dyDescent="0.3">
      <c r="A1324" s="121" t="s">
        <v>3321</v>
      </c>
      <c r="B1324" s="123">
        <v>270</v>
      </c>
    </row>
    <row r="1325" spans="1:2" ht="15.75" thickBot="1" x14ac:dyDescent="0.3">
      <c r="A1325" s="121" t="s">
        <v>3322</v>
      </c>
      <c r="B1325" s="123">
        <v>270</v>
      </c>
    </row>
    <row r="1326" spans="1:2" ht="15.75" thickBot="1" x14ac:dyDescent="0.3">
      <c r="A1326" s="122" t="s">
        <v>3323</v>
      </c>
      <c r="B1326" s="123">
        <v>270</v>
      </c>
    </row>
    <row r="1327" spans="1:2" ht="15.75" thickBot="1" x14ac:dyDescent="0.3">
      <c r="A1327" s="121" t="s">
        <v>3324</v>
      </c>
      <c r="B1327" s="123">
        <v>270</v>
      </c>
    </row>
    <row r="1328" spans="1:2" ht="15.75" thickBot="1" x14ac:dyDescent="0.3">
      <c r="A1328" s="121" t="s">
        <v>3325</v>
      </c>
      <c r="B1328" s="123">
        <v>270</v>
      </c>
    </row>
    <row r="1329" spans="1:2" ht="15.75" thickBot="1" x14ac:dyDescent="0.3">
      <c r="A1329" s="121" t="s">
        <v>3326</v>
      </c>
      <c r="B1329" s="123">
        <v>270</v>
      </c>
    </row>
    <row r="1330" spans="1:2" ht="15.75" thickBot="1" x14ac:dyDescent="0.3">
      <c r="A1330" s="121" t="s">
        <v>3327</v>
      </c>
      <c r="B1330" s="123">
        <v>270</v>
      </c>
    </row>
    <row r="1331" spans="1:2" ht="15.75" thickBot="1" x14ac:dyDescent="0.3">
      <c r="A1331" s="121" t="s">
        <v>3328</v>
      </c>
      <c r="B1331" s="123">
        <v>270</v>
      </c>
    </row>
    <row r="1332" spans="1:2" ht="15.75" thickBot="1" x14ac:dyDescent="0.3">
      <c r="A1332" s="122" t="s">
        <v>3329</v>
      </c>
      <c r="B1332" s="123">
        <v>270</v>
      </c>
    </row>
    <row r="1333" spans="1:2" ht="15.75" thickBot="1" x14ac:dyDescent="0.3">
      <c r="A1333" s="122" t="s">
        <v>3330</v>
      </c>
      <c r="B1333" s="123">
        <v>270</v>
      </c>
    </row>
    <row r="1334" spans="1:2" ht="15.75" thickBot="1" x14ac:dyDescent="0.3">
      <c r="A1334" s="121" t="s">
        <v>3331</v>
      </c>
      <c r="B1334" s="123">
        <v>270</v>
      </c>
    </row>
    <row r="1335" spans="1:2" ht="15.75" thickBot="1" x14ac:dyDescent="0.3">
      <c r="A1335" s="122" t="s">
        <v>3332</v>
      </c>
      <c r="B1335" s="123">
        <v>270</v>
      </c>
    </row>
    <row r="1336" spans="1:2" ht="15.75" thickBot="1" x14ac:dyDescent="0.3">
      <c r="A1336" s="122" t="s">
        <v>3333</v>
      </c>
      <c r="B1336" s="123">
        <v>270</v>
      </c>
    </row>
    <row r="1337" spans="1:2" ht="15.75" thickBot="1" x14ac:dyDescent="0.3">
      <c r="A1337" s="122" t="s">
        <v>3334</v>
      </c>
      <c r="B1337" s="123">
        <v>270</v>
      </c>
    </row>
    <row r="1338" spans="1:2" ht="15.75" thickBot="1" x14ac:dyDescent="0.3">
      <c r="A1338" s="121" t="s">
        <v>3335</v>
      </c>
      <c r="B1338" s="123">
        <v>270</v>
      </c>
    </row>
    <row r="1339" spans="1:2" ht="15.75" thickBot="1" x14ac:dyDescent="0.3">
      <c r="A1339" s="122" t="s">
        <v>3336</v>
      </c>
      <c r="B1339" s="123">
        <v>270</v>
      </c>
    </row>
    <row r="1340" spans="1:2" ht="15.75" thickBot="1" x14ac:dyDescent="0.3">
      <c r="A1340" s="121" t="s">
        <v>3337</v>
      </c>
      <c r="B1340" s="123">
        <v>270</v>
      </c>
    </row>
    <row r="1341" spans="1:2" ht="15.75" thickBot="1" x14ac:dyDescent="0.3">
      <c r="A1341" s="122" t="s">
        <v>3338</v>
      </c>
      <c r="B1341" s="123">
        <v>270</v>
      </c>
    </row>
    <row r="1342" spans="1:2" ht="15.75" thickBot="1" x14ac:dyDescent="0.3">
      <c r="A1342" s="122" t="s">
        <v>3339</v>
      </c>
      <c r="B1342" s="123">
        <v>270</v>
      </c>
    </row>
    <row r="1343" spans="1:2" ht="15.75" thickBot="1" x14ac:dyDescent="0.3">
      <c r="A1343" s="121" t="s">
        <v>3340</v>
      </c>
      <c r="B1343" s="123">
        <v>270</v>
      </c>
    </row>
    <row r="1344" spans="1:2" ht="15.75" thickBot="1" x14ac:dyDescent="0.3">
      <c r="A1344" s="121" t="s">
        <v>3341</v>
      </c>
      <c r="B1344" s="123">
        <v>270</v>
      </c>
    </row>
    <row r="1345" spans="1:2" ht="15.75" thickBot="1" x14ac:dyDescent="0.3">
      <c r="A1345" s="121" t="s">
        <v>3342</v>
      </c>
      <c r="B1345" s="123">
        <v>270</v>
      </c>
    </row>
    <row r="1346" spans="1:2" ht="15.75" thickBot="1" x14ac:dyDescent="0.3">
      <c r="A1346" s="121" t="s">
        <v>3343</v>
      </c>
      <c r="B1346" s="123">
        <v>270</v>
      </c>
    </row>
    <row r="1347" spans="1:2" ht="15.75" thickBot="1" x14ac:dyDescent="0.3">
      <c r="A1347" s="121" t="s">
        <v>3344</v>
      </c>
      <c r="B1347" s="123">
        <v>270</v>
      </c>
    </row>
    <row r="1348" spans="1:2" ht="15.75" thickBot="1" x14ac:dyDescent="0.3">
      <c r="A1348" s="122" t="s">
        <v>3345</v>
      </c>
      <c r="B1348" s="123">
        <v>270</v>
      </c>
    </row>
    <row r="1349" spans="1:2" ht="15.75" thickBot="1" x14ac:dyDescent="0.3">
      <c r="A1349" s="121" t="s">
        <v>3346</v>
      </c>
      <c r="B1349" s="123">
        <v>270</v>
      </c>
    </row>
    <row r="1350" spans="1:2" ht="15.75" thickBot="1" x14ac:dyDescent="0.3">
      <c r="A1350" s="122" t="s">
        <v>3347</v>
      </c>
      <c r="B1350" s="123">
        <v>270</v>
      </c>
    </row>
    <row r="1351" spans="1:2" ht="15.75" thickBot="1" x14ac:dyDescent="0.3">
      <c r="A1351" s="122" t="s">
        <v>3348</v>
      </c>
      <c r="B1351" s="123">
        <v>270</v>
      </c>
    </row>
    <row r="1352" spans="1:2" ht="15.75" thickBot="1" x14ac:dyDescent="0.3">
      <c r="A1352" s="122" t="s">
        <v>3349</v>
      </c>
      <c r="B1352" s="123">
        <v>270</v>
      </c>
    </row>
    <row r="1353" spans="1:2" ht="15.75" thickBot="1" x14ac:dyDescent="0.3">
      <c r="A1353" s="121" t="s">
        <v>3350</v>
      </c>
      <c r="B1353" s="123">
        <v>270</v>
      </c>
    </row>
    <row r="1354" spans="1:2" ht="15.75" thickBot="1" x14ac:dyDescent="0.3">
      <c r="A1354" s="122" t="s">
        <v>3351</v>
      </c>
      <c r="B1354" s="123">
        <v>270</v>
      </c>
    </row>
    <row r="1355" spans="1:2" ht="15.75" thickBot="1" x14ac:dyDescent="0.3">
      <c r="A1355" s="122" t="s">
        <v>3352</v>
      </c>
      <c r="B1355" s="123">
        <v>270</v>
      </c>
    </row>
    <row r="1356" spans="1:2" ht="15.75" thickBot="1" x14ac:dyDescent="0.3">
      <c r="A1356" s="122" t="s">
        <v>3353</v>
      </c>
      <c r="B1356" s="123">
        <v>270</v>
      </c>
    </row>
    <row r="1357" spans="1:2" ht="15.75" thickBot="1" x14ac:dyDescent="0.3">
      <c r="A1357" s="121" t="s">
        <v>3354</v>
      </c>
      <c r="B1357" s="123">
        <v>270</v>
      </c>
    </row>
    <row r="1358" spans="1:2" ht="15.75" thickBot="1" x14ac:dyDescent="0.3">
      <c r="A1358" s="121" t="s">
        <v>3355</v>
      </c>
      <c r="B1358" s="123">
        <v>270</v>
      </c>
    </row>
    <row r="1359" spans="1:2" ht="15.75" thickBot="1" x14ac:dyDescent="0.3">
      <c r="A1359" s="121" t="s">
        <v>3356</v>
      </c>
      <c r="B1359" s="123">
        <v>270</v>
      </c>
    </row>
    <row r="1360" spans="1:2" ht="15.75" thickBot="1" x14ac:dyDescent="0.3">
      <c r="A1360" s="121" t="s">
        <v>3357</v>
      </c>
      <c r="B1360" s="123">
        <v>270</v>
      </c>
    </row>
    <row r="1361" spans="1:2" ht="15.75" thickBot="1" x14ac:dyDescent="0.3">
      <c r="A1361" s="122" t="s">
        <v>3358</v>
      </c>
      <c r="B1361" s="123">
        <v>270</v>
      </c>
    </row>
    <row r="1362" spans="1:2" ht="15.75" thickBot="1" x14ac:dyDescent="0.3">
      <c r="A1362" s="121" t="s">
        <v>3359</v>
      </c>
      <c r="B1362" s="123">
        <v>270</v>
      </c>
    </row>
    <row r="1363" spans="1:2" ht="15.75" thickBot="1" x14ac:dyDescent="0.3">
      <c r="A1363" s="121" t="s">
        <v>3360</v>
      </c>
      <c r="B1363" s="123">
        <v>270</v>
      </c>
    </row>
    <row r="1364" spans="1:2" ht="15.75" thickBot="1" x14ac:dyDescent="0.3">
      <c r="A1364" s="121" t="s">
        <v>3361</v>
      </c>
      <c r="B1364" s="123">
        <v>270</v>
      </c>
    </row>
    <row r="1365" spans="1:2" ht="15.75" thickBot="1" x14ac:dyDescent="0.3">
      <c r="A1365" s="121" t="s">
        <v>3362</v>
      </c>
      <c r="B1365" s="123">
        <v>270</v>
      </c>
    </row>
    <row r="1366" spans="1:2" ht="15.75" thickBot="1" x14ac:dyDescent="0.3">
      <c r="A1366" s="121" t="s">
        <v>3363</v>
      </c>
      <c r="B1366" s="123">
        <v>270</v>
      </c>
    </row>
    <row r="1367" spans="1:2" ht="15.75" thickBot="1" x14ac:dyDescent="0.3">
      <c r="A1367" s="121" t="s">
        <v>3364</v>
      </c>
      <c r="B1367" s="123">
        <v>270</v>
      </c>
    </row>
    <row r="1368" spans="1:2" ht="15.75" thickBot="1" x14ac:dyDescent="0.3">
      <c r="A1368" s="121" t="s">
        <v>3365</v>
      </c>
      <c r="B1368" s="123">
        <v>270</v>
      </c>
    </row>
    <row r="1369" spans="1:2" ht="15.75" thickBot="1" x14ac:dyDescent="0.3">
      <c r="A1369" s="121" t="s">
        <v>3366</v>
      </c>
      <c r="B1369" s="123">
        <v>270</v>
      </c>
    </row>
    <row r="1370" spans="1:2" ht="15.75" thickBot="1" x14ac:dyDescent="0.3">
      <c r="A1370" s="121" t="s">
        <v>3367</v>
      </c>
      <c r="B1370" s="123">
        <v>270</v>
      </c>
    </row>
    <row r="1371" spans="1:2" ht="15.75" thickBot="1" x14ac:dyDescent="0.3">
      <c r="A1371" s="121" t="s">
        <v>3368</v>
      </c>
      <c r="B1371" s="123">
        <v>270</v>
      </c>
    </row>
    <row r="1372" spans="1:2" ht="15.75" thickBot="1" x14ac:dyDescent="0.3">
      <c r="A1372" s="121" t="s">
        <v>3369</v>
      </c>
      <c r="B1372" s="123">
        <v>270</v>
      </c>
    </row>
    <row r="1373" spans="1:2" ht="15.75" thickBot="1" x14ac:dyDescent="0.3">
      <c r="A1373" s="121" t="s">
        <v>3370</v>
      </c>
      <c r="B1373" s="123">
        <v>270</v>
      </c>
    </row>
    <row r="1374" spans="1:2" ht="15.75" thickBot="1" x14ac:dyDescent="0.3">
      <c r="A1374" s="121" t="s">
        <v>3371</v>
      </c>
      <c r="B1374" s="123">
        <v>270</v>
      </c>
    </row>
    <row r="1375" spans="1:2" ht="15.75" thickBot="1" x14ac:dyDescent="0.3">
      <c r="A1375" s="121" t="s">
        <v>3372</v>
      </c>
      <c r="B1375" s="123">
        <v>270</v>
      </c>
    </row>
    <row r="1376" spans="1:2" ht="15.75" thickBot="1" x14ac:dyDescent="0.3">
      <c r="A1376" s="122" t="s">
        <v>3373</v>
      </c>
      <c r="B1376" s="123">
        <v>270</v>
      </c>
    </row>
    <row r="1377" spans="1:2" ht="15.75" thickBot="1" x14ac:dyDescent="0.3">
      <c r="A1377" s="122" t="s">
        <v>3374</v>
      </c>
      <c r="B1377" s="123">
        <v>270</v>
      </c>
    </row>
    <row r="1378" spans="1:2" ht="15.75" thickBot="1" x14ac:dyDescent="0.3">
      <c r="A1378" s="122" t="s">
        <v>3375</v>
      </c>
      <c r="B1378" s="123">
        <v>270</v>
      </c>
    </row>
    <row r="1379" spans="1:2" ht="15.75" thickBot="1" x14ac:dyDescent="0.3">
      <c r="A1379" s="122" t="s">
        <v>3376</v>
      </c>
      <c r="B1379" s="123">
        <v>270</v>
      </c>
    </row>
    <row r="1380" spans="1:2" ht="15.75" thickBot="1" x14ac:dyDescent="0.3">
      <c r="A1380" s="122" t="s">
        <v>3377</v>
      </c>
      <c r="B1380" s="123">
        <v>270</v>
      </c>
    </row>
    <row r="1381" spans="1:2" ht="15.75" thickBot="1" x14ac:dyDescent="0.3">
      <c r="A1381" s="122" t="s">
        <v>3378</v>
      </c>
      <c r="B1381" s="123">
        <v>270</v>
      </c>
    </row>
    <row r="1382" spans="1:2" ht="15.75" thickBot="1" x14ac:dyDescent="0.3">
      <c r="A1382" s="122" t="s">
        <v>3379</v>
      </c>
      <c r="B1382" s="123">
        <v>270</v>
      </c>
    </row>
    <row r="1383" spans="1:2" ht="15.75" thickBot="1" x14ac:dyDescent="0.3">
      <c r="A1383" s="122" t="s">
        <v>3380</v>
      </c>
      <c r="B1383" s="123">
        <v>270</v>
      </c>
    </row>
    <row r="1384" spans="1:2" ht="15.75" thickBot="1" x14ac:dyDescent="0.3">
      <c r="A1384" s="122" t="s">
        <v>3381</v>
      </c>
      <c r="B1384" s="123">
        <v>270</v>
      </c>
    </row>
    <row r="1385" spans="1:2" ht="15.75" thickBot="1" x14ac:dyDescent="0.3">
      <c r="A1385" s="122" t="s">
        <v>3382</v>
      </c>
      <c r="B1385" s="123">
        <v>270</v>
      </c>
    </row>
    <row r="1386" spans="1:2" ht="15.75" thickBot="1" x14ac:dyDescent="0.3">
      <c r="A1386" s="122" t="s">
        <v>3383</v>
      </c>
      <c r="B1386" s="123">
        <v>270</v>
      </c>
    </row>
    <row r="1387" spans="1:2" ht="15.75" thickBot="1" x14ac:dyDescent="0.3">
      <c r="A1387" s="121" t="s">
        <v>3384</v>
      </c>
      <c r="B1387" s="123">
        <v>270</v>
      </c>
    </row>
    <row r="1388" spans="1:2" ht="15.75" thickBot="1" x14ac:dyDescent="0.3">
      <c r="A1388" s="121" t="s">
        <v>3385</v>
      </c>
      <c r="B1388" s="123">
        <v>270</v>
      </c>
    </row>
    <row r="1389" spans="1:2" ht="15.75" thickBot="1" x14ac:dyDescent="0.3">
      <c r="A1389" s="122" t="s">
        <v>3386</v>
      </c>
      <c r="B1389" s="123">
        <v>270</v>
      </c>
    </row>
    <row r="1390" spans="1:2" ht="15.75" thickBot="1" x14ac:dyDescent="0.3">
      <c r="A1390" s="121" t="s">
        <v>3387</v>
      </c>
      <c r="B1390" s="123">
        <v>270</v>
      </c>
    </row>
    <row r="1391" spans="1:2" ht="15.75" thickBot="1" x14ac:dyDescent="0.3">
      <c r="A1391" s="121" t="s">
        <v>3388</v>
      </c>
      <c r="B1391" s="123">
        <v>270</v>
      </c>
    </row>
    <row r="1392" spans="1:2" ht="15.75" thickBot="1" x14ac:dyDescent="0.3">
      <c r="A1392" s="121" t="s">
        <v>3389</v>
      </c>
      <c r="B1392" s="123">
        <v>270</v>
      </c>
    </row>
    <row r="1393" spans="1:2" ht="15.75" thickBot="1" x14ac:dyDescent="0.3">
      <c r="A1393" s="121" t="s">
        <v>3390</v>
      </c>
      <c r="B1393" s="123">
        <v>270</v>
      </c>
    </row>
    <row r="1394" spans="1:2" ht="15.75" thickBot="1" x14ac:dyDescent="0.3">
      <c r="A1394" s="121" t="s">
        <v>3391</v>
      </c>
      <c r="B1394" s="123">
        <v>270</v>
      </c>
    </row>
    <row r="1395" spans="1:2" ht="15.75" thickBot="1" x14ac:dyDescent="0.3">
      <c r="A1395" s="121" t="s">
        <v>3392</v>
      </c>
      <c r="B1395" s="123">
        <v>270</v>
      </c>
    </row>
    <row r="1396" spans="1:2" ht="15.75" thickBot="1" x14ac:dyDescent="0.3">
      <c r="A1396" s="121" t="s">
        <v>3393</v>
      </c>
      <c r="B1396" s="123">
        <v>270</v>
      </c>
    </row>
    <row r="1397" spans="1:2" ht="15.75" thickBot="1" x14ac:dyDescent="0.3">
      <c r="A1397" s="121" t="s">
        <v>3394</v>
      </c>
      <c r="B1397" s="123">
        <v>270</v>
      </c>
    </row>
    <row r="1398" spans="1:2" ht="15.75" thickBot="1" x14ac:dyDescent="0.3">
      <c r="A1398" s="121" t="s">
        <v>3395</v>
      </c>
      <c r="B1398" s="123">
        <v>270</v>
      </c>
    </row>
    <row r="1399" spans="1:2" ht="15.75" thickBot="1" x14ac:dyDescent="0.3">
      <c r="A1399" s="121" t="s">
        <v>3396</v>
      </c>
      <c r="B1399" s="123">
        <v>270</v>
      </c>
    </row>
    <row r="1400" spans="1:2" ht="15.75" thickBot="1" x14ac:dyDescent="0.3">
      <c r="A1400" s="121" t="s">
        <v>3397</v>
      </c>
      <c r="B1400" s="123">
        <v>270</v>
      </c>
    </row>
    <row r="1401" spans="1:2" ht="15.75" thickBot="1" x14ac:dyDescent="0.3">
      <c r="A1401" s="121" t="s">
        <v>3398</v>
      </c>
      <c r="B1401" s="123">
        <v>270</v>
      </c>
    </row>
    <row r="1402" spans="1:2" ht="15.75" thickBot="1" x14ac:dyDescent="0.3">
      <c r="A1402" s="122" t="s">
        <v>3399</v>
      </c>
      <c r="B1402" s="123">
        <v>270</v>
      </c>
    </row>
    <row r="1403" spans="1:2" ht="15.75" thickBot="1" x14ac:dyDescent="0.3">
      <c r="A1403" s="122" t="s">
        <v>3400</v>
      </c>
      <c r="B1403" s="123">
        <v>270</v>
      </c>
    </row>
    <row r="1404" spans="1:2" ht="15.75" thickBot="1" x14ac:dyDescent="0.3">
      <c r="A1404" s="121" t="s">
        <v>3401</v>
      </c>
      <c r="B1404" s="123">
        <v>270</v>
      </c>
    </row>
    <row r="1405" spans="1:2" ht="15.75" thickBot="1" x14ac:dyDescent="0.3">
      <c r="A1405" s="121" t="s">
        <v>3402</v>
      </c>
      <c r="B1405" s="123">
        <v>270</v>
      </c>
    </row>
    <row r="1406" spans="1:2" ht="15.75" thickBot="1" x14ac:dyDescent="0.3">
      <c r="A1406" s="121" t="s">
        <v>3403</v>
      </c>
      <c r="B1406" s="123">
        <v>270</v>
      </c>
    </row>
    <row r="1407" spans="1:2" ht="15.75" thickBot="1" x14ac:dyDescent="0.3">
      <c r="A1407" s="122" t="s">
        <v>3404</v>
      </c>
      <c r="B1407" s="123">
        <v>270</v>
      </c>
    </row>
    <row r="1408" spans="1:2" ht="15.75" thickBot="1" x14ac:dyDescent="0.3">
      <c r="A1408" s="121" t="s">
        <v>3405</v>
      </c>
      <c r="B1408" s="123">
        <v>270</v>
      </c>
    </row>
    <row r="1409" spans="1:2" ht="15.75" thickBot="1" x14ac:dyDescent="0.3">
      <c r="A1409" s="121" t="s">
        <v>3406</v>
      </c>
      <c r="B1409" s="123">
        <v>270</v>
      </c>
    </row>
    <row r="1410" spans="1:2" ht="15.75" thickBot="1" x14ac:dyDescent="0.3">
      <c r="A1410" s="121" t="s">
        <v>3407</v>
      </c>
      <c r="B1410" s="123">
        <v>270</v>
      </c>
    </row>
    <row r="1411" spans="1:2" ht="15.75" thickBot="1" x14ac:dyDescent="0.3">
      <c r="A1411" s="121" t="s">
        <v>3408</v>
      </c>
      <c r="B1411" s="123">
        <v>270</v>
      </c>
    </row>
    <row r="1412" spans="1:2" ht="15.75" thickBot="1" x14ac:dyDescent="0.3">
      <c r="A1412" s="121" t="s">
        <v>3409</v>
      </c>
      <c r="B1412" s="123">
        <v>270</v>
      </c>
    </row>
    <row r="1413" spans="1:2" ht="15.75" thickBot="1" x14ac:dyDescent="0.3">
      <c r="A1413" s="122" t="s">
        <v>3410</v>
      </c>
      <c r="B1413" s="123">
        <v>270</v>
      </c>
    </row>
    <row r="1414" spans="1:2" ht="15.75" thickBot="1" x14ac:dyDescent="0.3">
      <c r="A1414" s="122" t="s">
        <v>3411</v>
      </c>
      <c r="B1414" s="123">
        <v>270</v>
      </c>
    </row>
    <row r="1415" spans="1:2" ht="15.75" thickBot="1" x14ac:dyDescent="0.3">
      <c r="A1415" s="122" t="s">
        <v>3412</v>
      </c>
      <c r="B1415" s="123">
        <v>270</v>
      </c>
    </row>
    <row r="1416" spans="1:2" ht="15.75" thickBot="1" x14ac:dyDescent="0.3">
      <c r="A1416" s="121" t="s">
        <v>3413</v>
      </c>
      <c r="B1416" s="123">
        <v>270</v>
      </c>
    </row>
    <row r="1417" spans="1:2" ht="15.75" thickBot="1" x14ac:dyDescent="0.3">
      <c r="A1417" s="122" t="s">
        <v>3414</v>
      </c>
      <c r="B1417" s="123">
        <v>270</v>
      </c>
    </row>
    <row r="1418" spans="1:2" ht="15.75" thickBot="1" x14ac:dyDescent="0.3">
      <c r="A1418" s="122" t="s">
        <v>3415</v>
      </c>
      <c r="B1418" s="123">
        <v>270</v>
      </c>
    </row>
    <row r="1419" spans="1:2" ht="15.75" thickBot="1" x14ac:dyDescent="0.3">
      <c r="A1419" s="121" t="s">
        <v>3416</v>
      </c>
      <c r="B1419" s="123">
        <v>270</v>
      </c>
    </row>
    <row r="1420" spans="1:2" ht="15.75" thickBot="1" x14ac:dyDescent="0.3">
      <c r="A1420" s="121" t="s">
        <v>3417</v>
      </c>
      <c r="B1420" s="123">
        <v>270</v>
      </c>
    </row>
    <row r="1421" spans="1:2" ht="15.75" thickBot="1" x14ac:dyDescent="0.3">
      <c r="A1421" s="121" t="s">
        <v>3418</v>
      </c>
      <c r="B1421" s="123">
        <v>270</v>
      </c>
    </row>
    <row r="1422" spans="1:2" ht="15.75" thickBot="1" x14ac:dyDescent="0.3">
      <c r="A1422" s="121" t="s">
        <v>3419</v>
      </c>
      <c r="B1422" s="123">
        <v>270</v>
      </c>
    </row>
    <row r="1423" spans="1:2" ht="15.75" thickBot="1" x14ac:dyDescent="0.3">
      <c r="A1423" s="121" t="s">
        <v>3420</v>
      </c>
      <c r="B1423" s="123">
        <v>270</v>
      </c>
    </row>
    <row r="1424" spans="1:2" ht="15.75" thickBot="1" x14ac:dyDescent="0.3">
      <c r="A1424" s="121" t="s">
        <v>3421</v>
      </c>
      <c r="B1424" s="123">
        <v>270</v>
      </c>
    </row>
    <row r="1425" spans="1:2" ht="15.75" thickBot="1" x14ac:dyDescent="0.3">
      <c r="A1425" s="122" t="s">
        <v>3422</v>
      </c>
      <c r="B1425" s="123">
        <v>270</v>
      </c>
    </row>
    <row r="1426" spans="1:2" ht="15.75" thickBot="1" x14ac:dyDescent="0.3">
      <c r="A1426" s="121" t="s">
        <v>3423</v>
      </c>
      <c r="B1426" s="123">
        <v>270</v>
      </c>
    </row>
    <row r="1427" spans="1:2" ht="15.75" thickBot="1" x14ac:dyDescent="0.3">
      <c r="A1427" s="121" t="s">
        <v>3424</v>
      </c>
      <c r="B1427" s="123">
        <v>270</v>
      </c>
    </row>
    <row r="1428" spans="1:2" ht="15.75" thickBot="1" x14ac:dyDescent="0.3">
      <c r="A1428" s="121" t="s">
        <v>3425</v>
      </c>
      <c r="B1428" s="123">
        <v>270</v>
      </c>
    </row>
    <row r="1429" spans="1:2" ht="15.75" thickBot="1" x14ac:dyDescent="0.3">
      <c r="A1429" s="121" t="s">
        <v>3426</v>
      </c>
      <c r="B1429" s="123">
        <v>270</v>
      </c>
    </row>
    <row r="1430" spans="1:2" ht="15.75" thickBot="1" x14ac:dyDescent="0.3">
      <c r="A1430" s="121" t="s">
        <v>3427</v>
      </c>
      <c r="B1430" s="123">
        <v>270</v>
      </c>
    </row>
    <row r="1431" spans="1:2" ht="15.75" thickBot="1" x14ac:dyDescent="0.3">
      <c r="A1431" s="121" t="s">
        <v>3428</v>
      </c>
      <c r="B1431" s="123">
        <v>270</v>
      </c>
    </row>
    <row r="1432" spans="1:2" ht="15.75" thickBot="1" x14ac:dyDescent="0.3">
      <c r="A1432" s="121" t="s">
        <v>3429</v>
      </c>
      <c r="B1432" s="123">
        <v>270</v>
      </c>
    </row>
    <row r="1433" spans="1:2" ht="15.75" thickBot="1" x14ac:dyDescent="0.3">
      <c r="A1433" s="121" t="s">
        <v>3430</v>
      </c>
      <c r="B1433" s="123">
        <v>270</v>
      </c>
    </row>
    <row r="1434" spans="1:2" ht="15.75" thickBot="1" x14ac:dyDescent="0.3">
      <c r="A1434" s="121" t="s">
        <v>3431</v>
      </c>
      <c r="B1434" s="123">
        <v>270</v>
      </c>
    </row>
    <row r="1435" spans="1:2" ht="15.75" thickBot="1" x14ac:dyDescent="0.3">
      <c r="A1435" s="122" t="s">
        <v>3432</v>
      </c>
      <c r="B1435" s="123">
        <v>270</v>
      </c>
    </row>
    <row r="1436" spans="1:2" ht="15.75" thickBot="1" x14ac:dyDescent="0.3">
      <c r="A1436" s="121" t="s">
        <v>3433</v>
      </c>
      <c r="B1436" s="123">
        <v>270</v>
      </c>
    </row>
    <row r="1437" spans="1:2" ht="15.75" thickBot="1" x14ac:dyDescent="0.3">
      <c r="A1437" s="121" t="s">
        <v>3434</v>
      </c>
      <c r="B1437" s="123">
        <v>270</v>
      </c>
    </row>
    <row r="1438" spans="1:2" ht="15.75" thickBot="1" x14ac:dyDescent="0.3">
      <c r="A1438" s="121" t="s">
        <v>3435</v>
      </c>
      <c r="B1438" s="123">
        <v>270</v>
      </c>
    </row>
    <row r="1439" spans="1:2" ht="15.75" thickBot="1" x14ac:dyDescent="0.3">
      <c r="A1439" s="121" t="s">
        <v>3436</v>
      </c>
      <c r="B1439" s="123">
        <v>270</v>
      </c>
    </row>
    <row r="1440" spans="1:2" ht="15.75" thickBot="1" x14ac:dyDescent="0.3">
      <c r="A1440" s="121" t="s">
        <v>3437</v>
      </c>
      <c r="B1440" s="123">
        <v>270</v>
      </c>
    </row>
    <row r="1441" spans="1:2" ht="15.75" thickBot="1" x14ac:dyDescent="0.3">
      <c r="A1441" s="121" t="s">
        <v>3438</v>
      </c>
      <c r="B1441" s="123">
        <v>270</v>
      </c>
    </row>
    <row r="1442" spans="1:2" ht="15.75" thickBot="1" x14ac:dyDescent="0.3">
      <c r="A1442" s="121" t="s">
        <v>3439</v>
      </c>
      <c r="B1442" s="123">
        <v>270</v>
      </c>
    </row>
    <row r="1443" spans="1:2" ht="15.75" thickBot="1" x14ac:dyDescent="0.3">
      <c r="A1443" s="121" t="s">
        <v>3440</v>
      </c>
      <c r="B1443" s="123">
        <v>270</v>
      </c>
    </row>
    <row r="1444" spans="1:2" ht="15.75" thickBot="1" x14ac:dyDescent="0.3">
      <c r="A1444" s="121" t="s">
        <v>3441</v>
      </c>
      <c r="B1444" s="123">
        <v>270</v>
      </c>
    </row>
    <row r="1445" spans="1:2" ht="15.75" thickBot="1" x14ac:dyDescent="0.3">
      <c r="A1445" s="121" t="s">
        <v>3442</v>
      </c>
      <c r="B1445" s="123">
        <v>270</v>
      </c>
    </row>
    <row r="1446" spans="1:2" ht="15.75" thickBot="1" x14ac:dyDescent="0.3">
      <c r="A1446" s="121" t="s">
        <v>3443</v>
      </c>
      <c r="B1446" s="123">
        <v>270</v>
      </c>
    </row>
    <row r="1447" spans="1:2" ht="15.75" thickBot="1" x14ac:dyDescent="0.3">
      <c r="A1447" s="121" t="s">
        <v>3444</v>
      </c>
      <c r="B1447" s="123">
        <v>270</v>
      </c>
    </row>
    <row r="1448" spans="1:2" ht="15.75" thickBot="1" x14ac:dyDescent="0.3">
      <c r="A1448" s="122" t="s">
        <v>3445</v>
      </c>
      <c r="B1448" s="123">
        <v>270</v>
      </c>
    </row>
    <row r="1449" spans="1:2" ht="15.75" thickBot="1" x14ac:dyDescent="0.3">
      <c r="A1449" s="121" t="s">
        <v>3446</v>
      </c>
      <c r="B1449" s="123">
        <v>270</v>
      </c>
    </row>
    <row r="1450" spans="1:2" ht="15.75" thickBot="1" x14ac:dyDescent="0.3">
      <c r="A1450" s="122" t="s">
        <v>3447</v>
      </c>
      <c r="B1450" s="123">
        <v>270</v>
      </c>
    </row>
    <row r="1451" spans="1:2" ht="15.75" thickBot="1" x14ac:dyDescent="0.3">
      <c r="A1451" s="121" t="s">
        <v>3448</v>
      </c>
      <c r="B1451" s="123">
        <v>270</v>
      </c>
    </row>
    <row r="1452" spans="1:2" ht="15.75" thickBot="1" x14ac:dyDescent="0.3">
      <c r="A1452" s="121" t="s">
        <v>3449</v>
      </c>
      <c r="B1452" s="123">
        <v>270</v>
      </c>
    </row>
    <row r="1453" spans="1:2" ht="15.75" thickBot="1" x14ac:dyDescent="0.3">
      <c r="A1453" s="122" t="s">
        <v>3450</v>
      </c>
      <c r="B1453" s="123">
        <v>270</v>
      </c>
    </row>
    <row r="1454" spans="1:2" ht="15.75" thickBot="1" x14ac:dyDescent="0.3">
      <c r="A1454" s="121" t="s">
        <v>3451</v>
      </c>
      <c r="B1454" s="123">
        <v>270</v>
      </c>
    </row>
    <row r="1455" spans="1:2" ht="15.75" thickBot="1" x14ac:dyDescent="0.3">
      <c r="A1455" s="121" t="s">
        <v>3452</v>
      </c>
      <c r="B1455" s="123">
        <v>270</v>
      </c>
    </row>
    <row r="1456" spans="1:2" ht="15.75" thickBot="1" x14ac:dyDescent="0.3">
      <c r="A1456" s="122" t="s">
        <v>3453</v>
      </c>
      <c r="B1456" s="123">
        <v>270</v>
      </c>
    </row>
    <row r="1457" spans="1:2" ht="15.75" thickBot="1" x14ac:dyDescent="0.3">
      <c r="A1457" s="122" t="s">
        <v>3454</v>
      </c>
      <c r="B1457" s="123">
        <v>270</v>
      </c>
    </row>
    <row r="1458" spans="1:2" ht="15.75" thickBot="1" x14ac:dyDescent="0.3">
      <c r="A1458" s="121" t="s">
        <v>3455</v>
      </c>
      <c r="B1458" s="123">
        <v>270</v>
      </c>
    </row>
    <row r="1459" spans="1:2" ht="15.75" thickBot="1" x14ac:dyDescent="0.3">
      <c r="A1459" s="122" t="s">
        <v>3456</v>
      </c>
      <c r="B1459" s="123">
        <v>270</v>
      </c>
    </row>
    <row r="1460" spans="1:2" ht="15.75" thickBot="1" x14ac:dyDescent="0.3">
      <c r="A1460" s="121" t="s">
        <v>3457</v>
      </c>
      <c r="B1460" s="123">
        <v>270</v>
      </c>
    </row>
    <row r="1461" spans="1:2" ht="15.75" thickBot="1" x14ac:dyDescent="0.3">
      <c r="A1461" s="121" t="s">
        <v>3458</v>
      </c>
      <c r="B1461" s="123">
        <v>270</v>
      </c>
    </row>
    <row r="1462" spans="1:2" ht="15.75" thickBot="1" x14ac:dyDescent="0.3">
      <c r="A1462" s="121" t="s">
        <v>3459</v>
      </c>
      <c r="B1462" s="123">
        <v>270</v>
      </c>
    </row>
    <row r="1463" spans="1:2" ht="15.75" thickBot="1" x14ac:dyDescent="0.3">
      <c r="A1463" s="121" t="s">
        <v>3460</v>
      </c>
      <c r="B1463" s="123">
        <v>270</v>
      </c>
    </row>
    <row r="1464" spans="1:2" ht="15.75" thickBot="1" x14ac:dyDescent="0.3">
      <c r="A1464" s="121" t="s">
        <v>3461</v>
      </c>
      <c r="B1464" s="123">
        <v>270</v>
      </c>
    </row>
    <row r="1465" spans="1:2" ht="15.75" thickBot="1" x14ac:dyDescent="0.3">
      <c r="A1465" s="121" t="s">
        <v>3462</v>
      </c>
      <c r="B1465" s="123">
        <v>270</v>
      </c>
    </row>
    <row r="1466" spans="1:2" ht="15.75" thickBot="1" x14ac:dyDescent="0.3">
      <c r="A1466" s="121" t="s">
        <v>3463</v>
      </c>
      <c r="B1466" s="123">
        <v>270</v>
      </c>
    </row>
    <row r="1467" spans="1:2" ht="15.75" thickBot="1" x14ac:dyDescent="0.3">
      <c r="A1467" s="122" t="s">
        <v>3464</v>
      </c>
      <c r="B1467" s="123">
        <v>270</v>
      </c>
    </row>
    <row r="1468" spans="1:2" ht="15.75" thickBot="1" x14ac:dyDescent="0.3">
      <c r="A1468" s="122" t="s">
        <v>3465</v>
      </c>
      <c r="B1468" s="123">
        <v>270</v>
      </c>
    </row>
    <row r="1469" spans="1:2" ht="15.75" thickBot="1" x14ac:dyDescent="0.3">
      <c r="A1469" s="122" t="s">
        <v>3466</v>
      </c>
      <c r="B1469" s="123">
        <v>270</v>
      </c>
    </row>
    <row r="1470" spans="1:2" ht="15.75" thickBot="1" x14ac:dyDescent="0.3">
      <c r="A1470" s="121" t="s">
        <v>3467</v>
      </c>
      <c r="B1470" s="123">
        <v>270</v>
      </c>
    </row>
    <row r="1471" spans="1:2" ht="15.75" thickBot="1" x14ac:dyDescent="0.3">
      <c r="A1471" s="122" t="s">
        <v>3468</v>
      </c>
      <c r="B1471" s="123">
        <v>270</v>
      </c>
    </row>
    <row r="1472" spans="1:2" ht="15.75" thickBot="1" x14ac:dyDescent="0.3">
      <c r="A1472" s="121" t="s">
        <v>3469</v>
      </c>
      <c r="B1472" s="123">
        <v>270</v>
      </c>
    </row>
    <row r="1473" spans="1:2" ht="15.75" thickBot="1" x14ac:dyDescent="0.3">
      <c r="A1473" s="122" t="s">
        <v>3470</v>
      </c>
      <c r="B1473" s="123">
        <v>270</v>
      </c>
    </row>
    <row r="1474" spans="1:2" ht="15.75" thickBot="1" x14ac:dyDescent="0.3">
      <c r="A1474" s="122" t="s">
        <v>3471</v>
      </c>
      <c r="B1474" s="123">
        <v>270</v>
      </c>
    </row>
    <row r="1475" spans="1:2" ht="15.75" thickBot="1" x14ac:dyDescent="0.3">
      <c r="A1475" s="121" t="s">
        <v>3472</v>
      </c>
      <c r="B1475" s="123">
        <v>270</v>
      </c>
    </row>
    <row r="1476" spans="1:2" ht="15.75" thickBot="1" x14ac:dyDescent="0.3">
      <c r="A1476" s="121" t="s">
        <v>3473</v>
      </c>
      <c r="B1476" s="123">
        <v>270</v>
      </c>
    </row>
    <row r="1477" spans="1:2" ht="15.75" thickBot="1" x14ac:dyDescent="0.3">
      <c r="A1477" s="121" t="s">
        <v>3474</v>
      </c>
      <c r="B1477" s="123">
        <v>270</v>
      </c>
    </row>
    <row r="1478" spans="1:2" ht="15.75" thickBot="1" x14ac:dyDescent="0.3">
      <c r="A1478" s="122" t="s">
        <v>3475</v>
      </c>
      <c r="B1478" s="123">
        <v>270</v>
      </c>
    </row>
    <row r="1479" spans="1:2" ht="15.75" thickBot="1" x14ac:dyDescent="0.3">
      <c r="A1479" s="122" t="s">
        <v>3476</v>
      </c>
      <c r="B1479" s="123">
        <v>270</v>
      </c>
    </row>
    <row r="1480" spans="1:2" ht="15.75" thickBot="1" x14ac:dyDescent="0.3">
      <c r="A1480" s="122" t="s">
        <v>3477</v>
      </c>
      <c r="B1480" s="123">
        <v>270</v>
      </c>
    </row>
    <row r="1481" spans="1:2" ht="15.75" thickBot="1" x14ac:dyDescent="0.3">
      <c r="A1481" s="122" t="s">
        <v>3478</v>
      </c>
      <c r="B1481" s="123">
        <v>270</v>
      </c>
    </row>
    <row r="1482" spans="1:2" ht="15.75" thickBot="1" x14ac:dyDescent="0.3">
      <c r="A1482" s="122" t="s">
        <v>3479</v>
      </c>
      <c r="B1482" s="123">
        <v>270</v>
      </c>
    </row>
    <row r="1483" spans="1:2" ht="15.75" thickBot="1" x14ac:dyDescent="0.3">
      <c r="A1483" s="121" t="s">
        <v>3480</v>
      </c>
      <c r="B1483" s="123">
        <v>270</v>
      </c>
    </row>
    <row r="1484" spans="1:2" ht="15.75" thickBot="1" x14ac:dyDescent="0.3">
      <c r="A1484" s="122" t="s">
        <v>3481</v>
      </c>
      <c r="B1484" s="123">
        <v>270</v>
      </c>
    </row>
    <row r="1485" spans="1:2" ht="15.75" thickBot="1" x14ac:dyDescent="0.3">
      <c r="A1485" s="122" t="s">
        <v>3482</v>
      </c>
      <c r="B1485" s="123">
        <v>270</v>
      </c>
    </row>
    <row r="1486" spans="1:2" ht="15.75" thickBot="1" x14ac:dyDescent="0.3">
      <c r="A1486" s="122" t="s">
        <v>3483</v>
      </c>
      <c r="B1486" s="123">
        <v>270</v>
      </c>
    </row>
    <row r="1487" spans="1:2" ht="15.75" thickBot="1" x14ac:dyDescent="0.3">
      <c r="A1487" s="122" t="s">
        <v>3484</v>
      </c>
      <c r="B1487" s="123">
        <v>270</v>
      </c>
    </row>
    <row r="1488" spans="1:2" ht="15.75" thickBot="1" x14ac:dyDescent="0.3">
      <c r="A1488" s="122" t="s">
        <v>3485</v>
      </c>
      <c r="B1488" s="123">
        <v>270</v>
      </c>
    </row>
    <row r="1489" spans="1:2" ht="15.75" thickBot="1" x14ac:dyDescent="0.3">
      <c r="A1489" s="122" t="s">
        <v>3486</v>
      </c>
      <c r="B1489" s="123">
        <v>270</v>
      </c>
    </row>
    <row r="1490" spans="1:2" ht="15.75" thickBot="1" x14ac:dyDescent="0.3">
      <c r="A1490" s="122" t="s">
        <v>3487</v>
      </c>
      <c r="B1490" s="123">
        <v>270</v>
      </c>
    </row>
    <row r="1491" spans="1:2" ht="15.75" thickBot="1" x14ac:dyDescent="0.3">
      <c r="A1491" s="121" t="s">
        <v>3488</v>
      </c>
      <c r="B1491" s="123">
        <v>270</v>
      </c>
    </row>
    <row r="1492" spans="1:2" ht="15.75" thickBot="1" x14ac:dyDescent="0.3">
      <c r="A1492" s="122" t="s">
        <v>3489</v>
      </c>
      <c r="B1492" s="123">
        <v>270</v>
      </c>
    </row>
    <row r="1493" spans="1:2" ht="15.75" thickBot="1" x14ac:dyDescent="0.3">
      <c r="A1493" s="122" t="s">
        <v>3490</v>
      </c>
      <c r="B1493" s="123">
        <v>270</v>
      </c>
    </row>
    <row r="1494" spans="1:2" ht="15.75" thickBot="1" x14ac:dyDescent="0.3">
      <c r="A1494" s="122" t="s">
        <v>3491</v>
      </c>
      <c r="B1494" s="123">
        <v>270</v>
      </c>
    </row>
    <row r="1495" spans="1:2" ht="15.75" thickBot="1" x14ac:dyDescent="0.3">
      <c r="A1495" s="122" t="s">
        <v>3492</v>
      </c>
      <c r="B1495" s="123">
        <v>270</v>
      </c>
    </row>
    <row r="1496" spans="1:2" ht="15.75" thickBot="1" x14ac:dyDescent="0.3">
      <c r="A1496" s="122" t="s">
        <v>3493</v>
      </c>
      <c r="B1496" s="123">
        <v>270</v>
      </c>
    </row>
    <row r="1497" spans="1:2" ht="15.75" thickBot="1" x14ac:dyDescent="0.3">
      <c r="A1497" s="122" t="s">
        <v>3494</v>
      </c>
      <c r="B1497" s="123">
        <v>270</v>
      </c>
    </row>
    <row r="1498" spans="1:2" ht="15.75" thickBot="1" x14ac:dyDescent="0.3">
      <c r="A1498" s="122" t="s">
        <v>3495</v>
      </c>
      <c r="B1498" s="123">
        <v>270</v>
      </c>
    </row>
    <row r="1499" spans="1:2" ht="15.75" thickBot="1" x14ac:dyDescent="0.3">
      <c r="A1499" s="122" t="s">
        <v>3496</v>
      </c>
      <c r="B1499" s="123">
        <v>270</v>
      </c>
    </row>
    <row r="1500" spans="1:2" ht="15.75" thickBot="1" x14ac:dyDescent="0.3">
      <c r="A1500" s="121" t="s">
        <v>3497</v>
      </c>
      <c r="B1500" s="123">
        <v>270</v>
      </c>
    </row>
    <row r="1501" spans="1:2" ht="15.75" thickBot="1" x14ac:dyDescent="0.3">
      <c r="A1501" s="121" t="s">
        <v>3498</v>
      </c>
      <c r="B1501" s="123">
        <v>270</v>
      </c>
    </row>
    <row r="1502" spans="1:2" ht="15.75" thickBot="1" x14ac:dyDescent="0.3">
      <c r="A1502" s="121" t="s">
        <v>3499</v>
      </c>
      <c r="B1502" s="123">
        <v>270</v>
      </c>
    </row>
    <row r="1503" spans="1:2" ht="15.75" thickBot="1" x14ac:dyDescent="0.3">
      <c r="A1503" s="121" t="s">
        <v>3500</v>
      </c>
      <c r="B1503" s="123">
        <v>270</v>
      </c>
    </row>
    <row r="1504" spans="1:2" ht="15.75" thickBot="1" x14ac:dyDescent="0.3">
      <c r="A1504" s="121" t="s">
        <v>3501</v>
      </c>
      <c r="B1504" s="123">
        <v>270</v>
      </c>
    </row>
    <row r="1505" spans="1:2" ht="15.75" thickBot="1" x14ac:dyDescent="0.3">
      <c r="A1505" s="121" t="s">
        <v>3502</v>
      </c>
      <c r="B1505" s="123">
        <v>270</v>
      </c>
    </row>
    <row r="1506" spans="1:2" ht="15.75" thickBot="1" x14ac:dyDescent="0.3">
      <c r="A1506" s="121" t="s">
        <v>3503</v>
      </c>
      <c r="B1506" s="123">
        <v>270</v>
      </c>
    </row>
    <row r="1507" spans="1:2" ht="15.75" thickBot="1" x14ac:dyDescent="0.3">
      <c r="A1507" s="121" t="s">
        <v>3504</v>
      </c>
      <c r="B1507" s="123">
        <v>270</v>
      </c>
    </row>
    <row r="1508" spans="1:2" ht="15.75" thickBot="1" x14ac:dyDescent="0.3">
      <c r="A1508" s="121" t="s">
        <v>3505</v>
      </c>
      <c r="B1508" s="123">
        <v>270</v>
      </c>
    </row>
    <row r="1509" spans="1:2" ht="15.75" thickBot="1" x14ac:dyDescent="0.3">
      <c r="A1509" s="121" t="s">
        <v>2272</v>
      </c>
      <c r="B1509" s="123">
        <v>270</v>
      </c>
    </row>
    <row r="1510" spans="1:2" ht="15.75" thickBot="1" x14ac:dyDescent="0.3">
      <c r="A1510" s="121" t="s">
        <v>3506</v>
      </c>
      <c r="B1510" s="123">
        <v>280</v>
      </c>
    </row>
    <row r="1511" spans="1:2" ht="15.75" thickBot="1" x14ac:dyDescent="0.3">
      <c r="A1511" s="122" t="s">
        <v>3507</v>
      </c>
      <c r="B1511" s="123">
        <v>280</v>
      </c>
    </row>
    <row r="1512" spans="1:2" ht="15.75" thickBot="1" x14ac:dyDescent="0.3">
      <c r="A1512" s="121" t="s">
        <v>3508</v>
      </c>
      <c r="B1512" s="123">
        <v>280</v>
      </c>
    </row>
    <row r="1513" spans="1:2" ht="15.75" thickBot="1" x14ac:dyDescent="0.3">
      <c r="A1513" s="122" t="s">
        <v>3509</v>
      </c>
      <c r="B1513" s="123">
        <v>280</v>
      </c>
    </row>
    <row r="1514" spans="1:2" ht="15.75" thickBot="1" x14ac:dyDescent="0.3">
      <c r="A1514" s="121" t="s">
        <v>3510</v>
      </c>
      <c r="B1514" s="123">
        <v>280</v>
      </c>
    </row>
    <row r="1515" spans="1:2" ht="15.75" thickBot="1" x14ac:dyDescent="0.3">
      <c r="A1515" s="121" t="s">
        <v>3511</v>
      </c>
      <c r="B1515" s="123">
        <v>280</v>
      </c>
    </row>
    <row r="1516" spans="1:2" ht="15.75" thickBot="1" x14ac:dyDescent="0.3">
      <c r="A1516" s="121" t="s">
        <v>3512</v>
      </c>
      <c r="B1516" s="123">
        <v>280</v>
      </c>
    </row>
    <row r="1517" spans="1:2" ht="15.75" thickBot="1" x14ac:dyDescent="0.3">
      <c r="A1517" s="122" t="s">
        <v>3513</v>
      </c>
      <c r="B1517" s="123">
        <v>280</v>
      </c>
    </row>
    <row r="1518" spans="1:2" ht="15.75" thickBot="1" x14ac:dyDescent="0.3">
      <c r="A1518" s="121" t="s">
        <v>3514</v>
      </c>
      <c r="B1518" s="123">
        <v>280</v>
      </c>
    </row>
    <row r="1519" spans="1:2" ht="15.75" thickBot="1" x14ac:dyDescent="0.3">
      <c r="A1519" s="121" t="s">
        <v>3515</v>
      </c>
      <c r="B1519" s="123">
        <v>280</v>
      </c>
    </row>
    <row r="1520" spans="1:2" ht="15.75" thickBot="1" x14ac:dyDescent="0.3">
      <c r="A1520" s="122" t="s">
        <v>3516</v>
      </c>
      <c r="B1520" s="123">
        <v>280</v>
      </c>
    </row>
    <row r="1521" spans="1:2" ht="15.75" thickBot="1" x14ac:dyDescent="0.3">
      <c r="A1521" s="121" t="s">
        <v>3517</v>
      </c>
      <c r="B1521" s="123">
        <v>280</v>
      </c>
    </row>
    <row r="1522" spans="1:2" ht="15.75" thickBot="1" x14ac:dyDescent="0.3">
      <c r="A1522" s="121" t="s">
        <v>3518</v>
      </c>
      <c r="B1522" s="123">
        <v>280</v>
      </c>
    </row>
    <row r="1523" spans="1:2" ht="15.75" thickBot="1" x14ac:dyDescent="0.3">
      <c r="A1523" s="121" t="s">
        <v>3519</v>
      </c>
      <c r="B1523" s="123">
        <v>280</v>
      </c>
    </row>
    <row r="1524" spans="1:2" ht="15.75" thickBot="1" x14ac:dyDescent="0.3">
      <c r="A1524" s="122" t="s">
        <v>3520</v>
      </c>
      <c r="B1524" s="123">
        <v>280</v>
      </c>
    </row>
    <row r="1525" spans="1:2" ht="15.75" thickBot="1" x14ac:dyDescent="0.3">
      <c r="A1525" s="121" t="s">
        <v>3521</v>
      </c>
      <c r="B1525" s="123">
        <v>280</v>
      </c>
    </row>
    <row r="1526" spans="1:2" ht="15.75" thickBot="1" x14ac:dyDescent="0.3">
      <c r="A1526" s="121" t="s">
        <v>3522</v>
      </c>
      <c r="B1526" s="123">
        <v>280</v>
      </c>
    </row>
    <row r="1527" spans="1:2" ht="15.75" thickBot="1" x14ac:dyDescent="0.3">
      <c r="A1527" s="121" t="s">
        <v>3523</v>
      </c>
      <c r="B1527" s="123">
        <v>280</v>
      </c>
    </row>
    <row r="1528" spans="1:2" ht="15.75" thickBot="1" x14ac:dyDescent="0.3">
      <c r="A1528" s="121" t="s">
        <v>3524</v>
      </c>
      <c r="B1528" s="123">
        <v>280</v>
      </c>
    </row>
    <row r="1529" spans="1:2" ht="15.75" thickBot="1" x14ac:dyDescent="0.3">
      <c r="A1529" s="122" t="s">
        <v>3525</v>
      </c>
      <c r="B1529" s="123">
        <v>280</v>
      </c>
    </row>
    <row r="1530" spans="1:2" ht="15.75" thickBot="1" x14ac:dyDescent="0.3">
      <c r="A1530" s="121" t="s">
        <v>3526</v>
      </c>
      <c r="B1530" s="123">
        <v>280</v>
      </c>
    </row>
    <row r="1531" spans="1:2" ht="15.75" thickBot="1" x14ac:dyDescent="0.3">
      <c r="A1531" s="121" t="s">
        <v>3527</v>
      </c>
      <c r="B1531" s="123">
        <v>280</v>
      </c>
    </row>
    <row r="1532" spans="1:2" ht="15.75" thickBot="1" x14ac:dyDescent="0.3">
      <c r="A1532" s="121" t="s">
        <v>3528</v>
      </c>
      <c r="B1532" s="123">
        <v>280</v>
      </c>
    </row>
    <row r="1533" spans="1:2" ht="15.75" thickBot="1" x14ac:dyDescent="0.3">
      <c r="A1533" s="121" t="s">
        <v>3529</v>
      </c>
      <c r="B1533" s="123">
        <v>280</v>
      </c>
    </row>
    <row r="1534" spans="1:2" ht="15.75" thickBot="1" x14ac:dyDescent="0.3">
      <c r="A1534" s="121" t="s">
        <v>3530</v>
      </c>
      <c r="B1534" s="123">
        <v>280</v>
      </c>
    </row>
    <row r="1535" spans="1:2" ht="15.75" thickBot="1" x14ac:dyDescent="0.3">
      <c r="A1535" s="121" t="s">
        <v>3531</v>
      </c>
      <c r="B1535" s="123">
        <v>280</v>
      </c>
    </row>
    <row r="1536" spans="1:2" ht="15.75" thickBot="1" x14ac:dyDescent="0.3">
      <c r="A1536" s="121" t="s">
        <v>3532</v>
      </c>
      <c r="B1536" s="123">
        <v>280</v>
      </c>
    </row>
    <row r="1537" spans="1:2" ht="15.75" thickBot="1" x14ac:dyDescent="0.3">
      <c r="A1537" s="121" t="s">
        <v>3533</v>
      </c>
      <c r="B1537" s="123">
        <v>280</v>
      </c>
    </row>
    <row r="1538" spans="1:2" ht="15.75" thickBot="1" x14ac:dyDescent="0.3">
      <c r="A1538" s="121" t="s">
        <v>3534</v>
      </c>
      <c r="B1538" s="123">
        <v>280</v>
      </c>
    </row>
    <row r="1539" spans="1:2" ht="15.75" thickBot="1" x14ac:dyDescent="0.3">
      <c r="A1539" s="121" t="s">
        <v>3535</v>
      </c>
      <c r="B1539" s="123">
        <v>280</v>
      </c>
    </row>
    <row r="1540" spans="1:2" ht="15.75" thickBot="1" x14ac:dyDescent="0.3">
      <c r="A1540" s="121" t="s">
        <v>3536</v>
      </c>
      <c r="B1540" s="123">
        <v>280</v>
      </c>
    </row>
    <row r="1541" spans="1:2" ht="15.75" thickBot="1" x14ac:dyDescent="0.3">
      <c r="A1541" s="121" t="s">
        <v>3537</v>
      </c>
      <c r="B1541" s="123">
        <v>280</v>
      </c>
    </row>
    <row r="1542" spans="1:2" ht="15.75" thickBot="1" x14ac:dyDescent="0.3">
      <c r="A1542" s="121" t="s">
        <v>3538</v>
      </c>
      <c r="B1542" s="123">
        <v>280</v>
      </c>
    </row>
    <row r="1543" spans="1:2" ht="15.75" thickBot="1" x14ac:dyDescent="0.3">
      <c r="A1543" s="121" t="s">
        <v>3539</v>
      </c>
      <c r="B1543" s="123">
        <v>280</v>
      </c>
    </row>
    <row r="1544" spans="1:2" ht="15.75" thickBot="1" x14ac:dyDescent="0.3">
      <c r="A1544" s="121" t="s">
        <v>3540</v>
      </c>
      <c r="B1544" s="123">
        <v>280</v>
      </c>
    </row>
    <row r="1545" spans="1:2" ht="15.75" thickBot="1" x14ac:dyDescent="0.3">
      <c r="A1545" s="121" t="s">
        <v>3541</v>
      </c>
      <c r="B1545" s="123">
        <v>280</v>
      </c>
    </row>
    <row r="1546" spans="1:2" ht="15.75" thickBot="1" x14ac:dyDescent="0.3">
      <c r="A1546" s="121" t="s">
        <v>3542</v>
      </c>
      <c r="B1546" s="123">
        <v>280</v>
      </c>
    </row>
    <row r="1547" spans="1:2" ht="15.75" thickBot="1" x14ac:dyDescent="0.3">
      <c r="A1547" s="121" t="s">
        <v>3543</v>
      </c>
      <c r="B1547" s="123">
        <v>285</v>
      </c>
    </row>
    <row r="1548" spans="1:2" ht="15.75" thickBot="1" x14ac:dyDescent="0.3">
      <c r="A1548" s="121" t="s">
        <v>3544</v>
      </c>
      <c r="B1548" s="123">
        <v>285</v>
      </c>
    </row>
    <row r="1549" spans="1:2" ht="15.75" thickBot="1" x14ac:dyDescent="0.3">
      <c r="A1549" s="121" t="s">
        <v>3545</v>
      </c>
      <c r="B1549" s="123">
        <v>285</v>
      </c>
    </row>
    <row r="1550" spans="1:2" ht="15.75" thickBot="1" x14ac:dyDescent="0.3">
      <c r="A1550" s="121" t="s">
        <v>3546</v>
      </c>
      <c r="B1550" s="123">
        <v>285</v>
      </c>
    </row>
    <row r="1551" spans="1:2" ht="15.75" thickBot="1" x14ac:dyDescent="0.3">
      <c r="A1551" s="122" t="s">
        <v>3547</v>
      </c>
      <c r="B1551" s="123">
        <v>285</v>
      </c>
    </row>
    <row r="1552" spans="1:2" ht="15.75" thickBot="1" x14ac:dyDescent="0.3">
      <c r="A1552" s="121" t="s">
        <v>3548</v>
      </c>
      <c r="B1552" s="123">
        <v>285</v>
      </c>
    </row>
    <row r="1553" spans="1:2" ht="15.75" thickBot="1" x14ac:dyDescent="0.3">
      <c r="A1553" s="121" t="s">
        <v>3549</v>
      </c>
      <c r="B1553" s="123">
        <v>285</v>
      </c>
    </row>
    <row r="1554" spans="1:2" ht="15.75" thickBot="1" x14ac:dyDescent="0.3">
      <c r="A1554" s="121" t="s">
        <v>3550</v>
      </c>
      <c r="B1554" s="123">
        <v>285</v>
      </c>
    </row>
    <row r="1555" spans="1:2" ht="15.75" thickBot="1" x14ac:dyDescent="0.3">
      <c r="A1555" s="121" t="s">
        <v>3551</v>
      </c>
      <c r="B1555" s="123">
        <v>285</v>
      </c>
    </row>
    <row r="1556" spans="1:2" ht="15.75" thickBot="1" x14ac:dyDescent="0.3">
      <c r="A1556" s="121" t="s">
        <v>3552</v>
      </c>
      <c r="B1556" s="123">
        <v>285</v>
      </c>
    </row>
    <row r="1557" spans="1:2" ht="15.75" thickBot="1" x14ac:dyDescent="0.3">
      <c r="A1557" s="121" t="s">
        <v>3553</v>
      </c>
      <c r="B1557" s="123">
        <v>285</v>
      </c>
    </row>
    <row r="1558" spans="1:2" ht="15.75" thickBot="1" x14ac:dyDescent="0.3">
      <c r="A1558" s="121" t="s">
        <v>3554</v>
      </c>
      <c r="B1558" s="123">
        <v>285</v>
      </c>
    </row>
    <row r="1559" spans="1:2" ht="15.75" thickBot="1" x14ac:dyDescent="0.3">
      <c r="A1559" s="121" t="s">
        <v>3555</v>
      </c>
      <c r="B1559" s="123">
        <v>285</v>
      </c>
    </row>
    <row r="1560" spans="1:2" ht="15.75" thickBot="1" x14ac:dyDescent="0.3">
      <c r="A1560" s="121" t="s">
        <v>3556</v>
      </c>
      <c r="B1560" s="123">
        <v>285</v>
      </c>
    </row>
    <row r="1561" spans="1:2" ht="15.75" thickBot="1" x14ac:dyDescent="0.3">
      <c r="A1561" s="121" t="s">
        <v>3557</v>
      </c>
      <c r="B1561" s="123">
        <v>285</v>
      </c>
    </row>
    <row r="1562" spans="1:2" ht="15.75" thickBot="1" x14ac:dyDescent="0.3">
      <c r="A1562" s="121" t="s">
        <v>3558</v>
      </c>
      <c r="B1562" s="123">
        <v>285</v>
      </c>
    </row>
    <row r="1563" spans="1:2" ht="15.75" thickBot="1" x14ac:dyDescent="0.3">
      <c r="A1563" s="121" t="s">
        <v>3559</v>
      </c>
      <c r="B1563" s="123">
        <v>285</v>
      </c>
    </row>
    <row r="1564" spans="1:2" ht="15.75" thickBot="1" x14ac:dyDescent="0.3">
      <c r="A1564" s="121" t="s">
        <v>3560</v>
      </c>
      <c r="B1564" s="123">
        <v>285</v>
      </c>
    </row>
    <row r="1565" spans="1:2" ht="15.75" thickBot="1" x14ac:dyDescent="0.3">
      <c r="A1565" s="121" t="s">
        <v>3561</v>
      </c>
      <c r="B1565" s="123">
        <v>285</v>
      </c>
    </row>
    <row r="1566" spans="1:2" ht="15.75" thickBot="1" x14ac:dyDescent="0.3">
      <c r="A1566" s="121" t="s">
        <v>3562</v>
      </c>
      <c r="B1566" s="123">
        <v>285</v>
      </c>
    </row>
    <row r="1567" spans="1:2" ht="15.75" thickBot="1" x14ac:dyDescent="0.3">
      <c r="A1567" s="121" t="s">
        <v>3563</v>
      </c>
      <c r="B1567" s="123">
        <v>285</v>
      </c>
    </row>
    <row r="1568" spans="1:2" ht="15.75" thickBot="1" x14ac:dyDescent="0.3">
      <c r="A1568" s="121" t="s">
        <v>3564</v>
      </c>
      <c r="B1568" s="123">
        <v>285</v>
      </c>
    </row>
    <row r="1569" spans="1:2" ht="15.75" thickBot="1" x14ac:dyDescent="0.3">
      <c r="A1569" s="121" t="s">
        <v>3565</v>
      </c>
      <c r="B1569" s="123">
        <v>285</v>
      </c>
    </row>
    <row r="1570" spans="1:2" ht="15.75" thickBot="1" x14ac:dyDescent="0.3">
      <c r="A1570" s="121" t="s">
        <v>3566</v>
      </c>
      <c r="B1570" s="123">
        <v>285</v>
      </c>
    </row>
    <row r="1571" spans="1:2" ht="15.75" thickBot="1" x14ac:dyDescent="0.3">
      <c r="A1571" s="121" t="s">
        <v>3567</v>
      </c>
      <c r="B1571" s="123">
        <v>285</v>
      </c>
    </row>
    <row r="1572" spans="1:2" ht="15.75" thickBot="1" x14ac:dyDescent="0.3">
      <c r="A1572" s="122" t="s">
        <v>3568</v>
      </c>
      <c r="B1572" s="123">
        <v>285</v>
      </c>
    </row>
    <row r="1573" spans="1:2" ht="15.75" thickBot="1" x14ac:dyDescent="0.3">
      <c r="A1573" s="121" t="s">
        <v>3569</v>
      </c>
      <c r="B1573" s="123">
        <v>285</v>
      </c>
    </row>
    <row r="1574" spans="1:2" ht="15.75" thickBot="1" x14ac:dyDescent="0.3">
      <c r="A1574" s="121" t="s">
        <v>3570</v>
      </c>
      <c r="B1574" s="123">
        <v>285</v>
      </c>
    </row>
    <row r="1575" spans="1:2" ht="15.75" thickBot="1" x14ac:dyDescent="0.3">
      <c r="A1575" s="121" t="s">
        <v>3571</v>
      </c>
      <c r="B1575" s="123">
        <v>285</v>
      </c>
    </row>
    <row r="1576" spans="1:2" ht="15.75" thickBot="1" x14ac:dyDescent="0.3">
      <c r="A1576" s="121" t="s">
        <v>3572</v>
      </c>
      <c r="B1576" s="123">
        <v>285</v>
      </c>
    </row>
    <row r="1577" spans="1:2" ht="15.75" thickBot="1" x14ac:dyDescent="0.3">
      <c r="A1577" s="121" t="s">
        <v>3573</v>
      </c>
      <c r="B1577" s="123">
        <v>285</v>
      </c>
    </row>
    <row r="1578" spans="1:2" ht="15.75" thickBot="1" x14ac:dyDescent="0.3">
      <c r="A1578" s="121" t="s">
        <v>3574</v>
      </c>
      <c r="B1578" s="123">
        <v>285</v>
      </c>
    </row>
    <row r="1579" spans="1:2" ht="15.75" thickBot="1" x14ac:dyDescent="0.3">
      <c r="A1579" s="121" t="s">
        <v>3575</v>
      </c>
      <c r="B1579" s="123">
        <v>285</v>
      </c>
    </row>
    <row r="1580" spans="1:2" ht="15.75" thickBot="1" x14ac:dyDescent="0.3">
      <c r="A1580" s="121" t="s">
        <v>3576</v>
      </c>
      <c r="B1580" s="123">
        <v>285</v>
      </c>
    </row>
    <row r="1581" spans="1:2" ht="15.75" thickBot="1" x14ac:dyDescent="0.3">
      <c r="A1581" s="121" t="s">
        <v>3577</v>
      </c>
      <c r="B1581" s="123">
        <v>285</v>
      </c>
    </row>
    <row r="1582" spans="1:2" ht="15.75" thickBot="1" x14ac:dyDescent="0.3">
      <c r="A1582" s="121" t="s">
        <v>3578</v>
      </c>
      <c r="B1582" s="123">
        <v>285</v>
      </c>
    </row>
    <row r="1583" spans="1:2" ht="15.75" thickBot="1" x14ac:dyDescent="0.3">
      <c r="A1583" s="121" t="s">
        <v>3579</v>
      </c>
      <c r="B1583" s="123">
        <v>285</v>
      </c>
    </row>
    <row r="1584" spans="1:2" ht="15.75" thickBot="1" x14ac:dyDescent="0.3">
      <c r="A1584" s="121" t="s">
        <v>3580</v>
      </c>
      <c r="B1584" s="123">
        <v>285</v>
      </c>
    </row>
    <row r="1585" spans="1:2" ht="15.75" thickBot="1" x14ac:dyDescent="0.3">
      <c r="A1585" s="121" t="s">
        <v>3581</v>
      </c>
      <c r="B1585" s="123">
        <v>285</v>
      </c>
    </row>
    <row r="1586" spans="1:2" ht="15.75" thickBot="1" x14ac:dyDescent="0.3">
      <c r="A1586" s="121" t="s">
        <v>3582</v>
      </c>
      <c r="B1586" s="123">
        <v>285</v>
      </c>
    </row>
    <row r="1587" spans="1:2" ht="15.75" thickBot="1" x14ac:dyDescent="0.3">
      <c r="A1587" s="121" t="s">
        <v>3583</v>
      </c>
      <c r="B1587" s="123">
        <v>285</v>
      </c>
    </row>
    <row r="1588" spans="1:2" ht="15.75" thickBot="1" x14ac:dyDescent="0.3">
      <c r="A1588" s="121" t="s">
        <v>3584</v>
      </c>
      <c r="B1588" s="123">
        <v>285</v>
      </c>
    </row>
    <row r="1589" spans="1:2" ht="15.75" thickBot="1" x14ac:dyDescent="0.3">
      <c r="A1589" s="121" t="s">
        <v>3585</v>
      </c>
      <c r="B1589" s="123">
        <v>285</v>
      </c>
    </row>
    <row r="1590" spans="1:2" ht="15.75" thickBot="1" x14ac:dyDescent="0.3">
      <c r="A1590" s="121" t="s">
        <v>3586</v>
      </c>
      <c r="B1590" s="123">
        <v>285</v>
      </c>
    </row>
    <row r="1591" spans="1:2" ht="15.75" thickBot="1" x14ac:dyDescent="0.3">
      <c r="A1591" s="121" t="s">
        <v>3587</v>
      </c>
      <c r="B1591" s="123">
        <v>285</v>
      </c>
    </row>
    <row r="1592" spans="1:2" ht="15.75" thickBot="1" x14ac:dyDescent="0.3">
      <c r="A1592" s="121" t="s">
        <v>3588</v>
      </c>
      <c r="B1592" s="123">
        <v>285</v>
      </c>
    </row>
    <row r="1593" spans="1:2" ht="15.75" thickBot="1" x14ac:dyDescent="0.3">
      <c r="A1593" s="121" t="s">
        <v>3589</v>
      </c>
      <c r="B1593" s="123">
        <v>285</v>
      </c>
    </row>
    <row r="1594" spans="1:2" ht="15.75" thickBot="1" x14ac:dyDescent="0.3">
      <c r="A1594" s="121" t="s">
        <v>3590</v>
      </c>
      <c r="B1594" s="123">
        <v>285</v>
      </c>
    </row>
    <row r="1595" spans="1:2" ht="15.75" thickBot="1" x14ac:dyDescent="0.3">
      <c r="A1595" s="121" t="s">
        <v>3591</v>
      </c>
      <c r="B1595" s="123">
        <v>285</v>
      </c>
    </row>
    <row r="1596" spans="1:2" ht="15.75" thickBot="1" x14ac:dyDescent="0.3">
      <c r="A1596" s="121" t="s">
        <v>3592</v>
      </c>
      <c r="B1596" s="123">
        <v>285</v>
      </c>
    </row>
    <row r="1597" spans="1:2" ht="15.75" thickBot="1" x14ac:dyDescent="0.3">
      <c r="A1597" s="121" t="s">
        <v>3593</v>
      </c>
      <c r="B1597" s="123">
        <v>285</v>
      </c>
    </row>
    <row r="1598" spans="1:2" ht="15.75" thickBot="1" x14ac:dyDescent="0.3">
      <c r="A1598" s="121" t="s">
        <v>3594</v>
      </c>
      <c r="B1598" s="123">
        <v>285</v>
      </c>
    </row>
    <row r="1599" spans="1:2" ht="15.75" thickBot="1" x14ac:dyDescent="0.3">
      <c r="A1599" s="121" t="s">
        <v>3595</v>
      </c>
      <c r="B1599" s="123">
        <v>285</v>
      </c>
    </row>
    <row r="1600" spans="1:2" ht="15.75" thickBot="1" x14ac:dyDescent="0.3">
      <c r="A1600" s="121" t="s">
        <v>3596</v>
      </c>
      <c r="B1600" s="123">
        <v>285</v>
      </c>
    </row>
    <row r="1601" spans="1:2" ht="15.75" thickBot="1" x14ac:dyDescent="0.3">
      <c r="A1601" s="121" t="s">
        <v>3597</v>
      </c>
      <c r="B1601" s="123">
        <v>285</v>
      </c>
    </row>
    <row r="1602" spans="1:2" ht="15.75" thickBot="1" x14ac:dyDescent="0.3">
      <c r="A1602" s="121" t="s">
        <v>3598</v>
      </c>
      <c r="B1602" s="123">
        <v>285</v>
      </c>
    </row>
    <row r="1603" spans="1:2" ht="15.75" thickBot="1" x14ac:dyDescent="0.3">
      <c r="A1603" s="121" t="s">
        <v>3599</v>
      </c>
      <c r="B1603" s="123">
        <v>285</v>
      </c>
    </row>
    <row r="1604" spans="1:2" ht="15.75" thickBot="1" x14ac:dyDescent="0.3">
      <c r="A1604" s="121" t="s">
        <v>3600</v>
      </c>
      <c r="B1604" s="123">
        <v>285</v>
      </c>
    </row>
    <row r="1605" spans="1:2" ht="15.75" thickBot="1" x14ac:dyDescent="0.3">
      <c r="A1605" s="121" t="s">
        <v>3601</v>
      </c>
      <c r="B1605" s="123">
        <v>285</v>
      </c>
    </row>
    <row r="1606" spans="1:2" ht="15.75" thickBot="1" x14ac:dyDescent="0.3">
      <c r="A1606" s="121" t="s">
        <v>3602</v>
      </c>
      <c r="B1606" s="123">
        <v>285</v>
      </c>
    </row>
    <row r="1607" spans="1:2" ht="15.75" thickBot="1" x14ac:dyDescent="0.3">
      <c r="A1607" s="121" t="s">
        <v>3603</v>
      </c>
      <c r="B1607" s="123">
        <v>285</v>
      </c>
    </row>
    <row r="1608" spans="1:2" ht="15.75" thickBot="1" x14ac:dyDescent="0.3">
      <c r="A1608" s="121" t="s">
        <v>3604</v>
      </c>
      <c r="B1608" s="123">
        <v>285</v>
      </c>
    </row>
    <row r="1609" spans="1:2" ht="15.75" thickBot="1" x14ac:dyDescent="0.3">
      <c r="A1609" s="121" t="s">
        <v>3605</v>
      </c>
      <c r="B1609" s="123">
        <v>285</v>
      </c>
    </row>
    <row r="1610" spans="1:2" ht="15.75" thickBot="1" x14ac:dyDescent="0.3">
      <c r="A1610" s="121" t="s">
        <v>3606</v>
      </c>
      <c r="B1610" s="123">
        <v>285</v>
      </c>
    </row>
    <row r="1611" spans="1:2" ht="15.75" thickBot="1" x14ac:dyDescent="0.3">
      <c r="A1611" s="121" t="s">
        <v>3607</v>
      </c>
      <c r="B1611" s="123">
        <v>285</v>
      </c>
    </row>
    <row r="1612" spans="1:2" ht="15.75" thickBot="1" x14ac:dyDescent="0.3">
      <c r="A1612" s="121" t="s">
        <v>3608</v>
      </c>
      <c r="B1612" s="123">
        <v>285</v>
      </c>
    </row>
    <row r="1613" spans="1:2" ht="15.75" thickBot="1" x14ac:dyDescent="0.3">
      <c r="A1613" s="121" t="s">
        <v>3609</v>
      </c>
      <c r="B1613" s="123">
        <v>285</v>
      </c>
    </row>
    <row r="1614" spans="1:2" ht="15.75" thickBot="1" x14ac:dyDescent="0.3">
      <c r="A1614" s="121" t="s">
        <v>3610</v>
      </c>
      <c r="B1614" s="123">
        <v>285</v>
      </c>
    </row>
    <row r="1615" spans="1:2" ht="15.75" thickBot="1" x14ac:dyDescent="0.3">
      <c r="A1615" s="121" t="s">
        <v>3611</v>
      </c>
      <c r="B1615" s="123">
        <v>285</v>
      </c>
    </row>
    <row r="1616" spans="1:2" ht="15.75" thickBot="1" x14ac:dyDescent="0.3">
      <c r="A1616" s="121" t="s">
        <v>3612</v>
      </c>
      <c r="B1616" s="123">
        <v>285</v>
      </c>
    </row>
    <row r="1617" spans="1:2" ht="15.75" thickBot="1" x14ac:dyDescent="0.3">
      <c r="A1617" s="121" t="s">
        <v>3613</v>
      </c>
      <c r="B1617" s="123">
        <v>285</v>
      </c>
    </row>
    <row r="1618" spans="1:2" ht="15.75" thickBot="1" x14ac:dyDescent="0.3">
      <c r="A1618" s="122" t="s">
        <v>3614</v>
      </c>
      <c r="B1618" s="123">
        <v>290</v>
      </c>
    </row>
    <row r="1619" spans="1:2" ht="15.75" thickBot="1" x14ac:dyDescent="0.3">
      <c r="A1619" s="122" t="s">
        <v>3615</v>
      </c>
      <c r="B1619" s="123">
        <v>290</v>
      </c>
    </row>
    <row r="1620" spans="1:2" ht="15.75" thickBot="1" x14ac:dyDescent="0.3">
      <c r="A1620" s="121" t="s">
        <v>3616</v>
      </c>
      <c r="B1620" s="123">
        <v>290</v>
      </c>
    </row>
    <row r="1621" spans="1:2" ht="15.75" thickBot="1" x14ac:dyDescent="0.3">
      <c r="A1621" s="121" t="s">
        <v>3617</v>
      </c>
      <c r="B1621" s="123">
        <v>290</v>
      </c>
    </row>
    <row r="1622" spans="1:2" ht="15.75" thickBot="1" x14ac:dyDescent="0.3">
      <c r="A1622" s="121" t="s">
        <v>3618</v>
      </c>
      <c r="B1622" s="123">
        <v>290</v>
      </c>
    </row>
    <row r="1623" spans="1:2" ht="15.75" thickBot="1" x14ac:dyDescent="0.3">
      <c r="A1623" s="122" t="s">
        <v>3619</v>
      </c>
      <c r="B1623" s="123">
        <v>290</v>
      </c>
    </row>
    <row r="1624" spans="1:2" ht="15.75" thickBot="1" x14ac:dyDescent="0.3">
      <c r="A1624" s="122" t="s">
        <v>3620</v>
      </c>
      <c r="B1624" s="123">
        <v>290</v>
      </c>
    </row>
    <row r="1625" spans="1:2" ht="15.75" thickBot="1" x14ac:dyDescent="0.3">
      <c r="A1625" s="122" t="s">
        <v>3621</v>
      </c>
      <c r="B1625" s="123">
        <v>290</v>
      </c>
    </row>
    <row r="1626" spans="1:2" ht="15.75" thickBot="1" x14ac:dyDescent="0.3">
      <c r="A1626" s="121" t="s">
        <v>3622</v>
      </c>
      <c r="B1626" s="123">
        <v>290</v>
      </c>
    </row>
    <row r="1627" spans="1:2" ht="15.75" thickBot="1" x14ac:dyDescent="0.3">
      <c r="A1627" s="121" t="s">
        <v>3623</v>
      </c>
      <c r="B1627" s="123">
        <v>290</v>
      </c>
    </row>
    <row r="1628" spans="1:2" ht="15.75" thickBot="1" x14ac:dyDescent="0.3">
      <c r="A1628" s="121" t="s">
        <v>3624</v>
      </c>
      <c r="B1628" s="123">
        <v>290</v>
      </c>
    </row>
    <row r="1629" spans="1:2" ht="15.75" thickBot="1" x14ac:dyDescent="0.3">
      <c r="A1629" s="121" t="s">
        <v>3625</v>
      </c>
      <c r="B1629" s="123">
        <v>290</v>
      </c>
    </row>
    <row r="1630" spans="1:2" ht="15.75" thickBot="1" x14ac:dyDescent="0.3">
      <c r="A1630" s="122" t="s">
        <v>3626</v>
      </c>
      <c r="B1630" s="123">
        <v>290</v>
      </c>
    </row>
    <row r="1631" spans="1:2" ht="15.75" thickBot="1" x14ac:dyDescent="0.3">
      <c r="A1631" s="121" t="s">
        <v>3627</v>
      </c>
      <c r="B1631" s="123">
        <v>290</v>
      </c>
    </row>
    <row r="1632" spans="1:2" ht="15.75" thickBot="1" x14ac:dyDescent="0.3">
      <c r="A1632" s="122" t="s">
        <v>3628</v>
      </c>
      <c r="B1632" s="123">
        <v>290</v>
      </c>
    </row>
    <row r="1633" spans="1:2" ht="15.75" thickBot="1" x14ac:dyDescent="0.3">
      <c r="A1633" s="121" t="s">
        <v>3629</v>
      </c>
      <c r="B1633" s="123">
        <v>290</v>
      </c>
    </row>
    <row r="1634" spans="1:2" ht="15.75" thickBot="1" x14ac:dyDescent="0.3">
      <c r="A1634" s="122" t="s">
        <v>3630</v>
      </c>
      <c r="B1634" s="123">
        <v>290</v>
      </c>
    </row>
    <row r="1635" spans="1:2" ht="15.75" thickBot="1" x14ac:dyDescent="0.3">
      <c r="A1635" s="122" t="s">
        <v>3631</v>
      </c>
      <c r="B1635" s="123">
        <v>290</v>
      </c>
    </row>
    <row r="1636" spans="1:2" ht="15.75" thickBot="1" x14ac:dyDescent="0.3">
      <c r="A1636" s="122" t="s">
        <v>3632</v>
      </c>
      <c r="B1636" s="123">
        <v>290</v>
      </c>
    </row>
    <row r="1637" spans="1:2" ht="15.75" thickBot="1" x14ac:dyDescent="0.3">
      <c r="A1637" s="122" t="s">
        <v>3633</v>
      </c>
      <c r="B1637" s="123">
        <v>290</v>
      </c>
    </row>
    <row r="1638" spans="1:2" ht="15.75" thickBot="1" x14ac:dyDescent="0.3">
      <c r="A1638" s="122" t="s">
        <v>3634</v>
      </c>
      <c r="B1638" s="123">
        <v>290</v>
      </c>
    </row>
    <row r="1639" spans="1:2" ht="15.75" thickBot="1" x14ac:dyDescent="0.3">
      <c r="A1639" s="121" t="s">
        <v>3635</v>
      </c>
      <c r="B1639" s="123">
        <v>290</v>
      </c>
    </row>
    <row r="1640" spans="1:2" ht="15.75" thickBot="1" x14ac:dyDescent="0.3">
      <c r="A1640" s="122" t="s">
        <v>3636</v>
      </c>
      <c r="B1640" s="123">
        <v>290</v>
      </c>
    </row>
    <row r="1641" spans="1:2" ht="15.75" thickBot="1" x14ac:dyDescent="0.3">
      <c r="A1641" s="121" t="s">
        <v>3637</v>
      </c>
      <c r="B1641" s="123">
        <v>290</v>
      </c>
    </row>
    <row r="1642" spans="1:2" ht="15.75" thickBot="1" x14ac:dyDescent="0.3">
      <c r="A1642" s="121" t="s">
        <v>3638</v>
      </c>
      <c r="B1642" s="123">
        <v>290</v>
      </c>
    </row>
    <row r="1643" spans="1:2" ht="15.75" thickBot="1" x14ac:dyDescent="0.3">
      <c r="A1643" s="121" t="s">
        <v>3639</v>
      </c>
      <c r="B1643" s="123">
        <v>290</v>
      </c>
    </row>
    <row r="1644" spans="1:2" ht="15.75" thickBot="1" x14ac:dyDescent="0.3">
      <c r="A1644" s="121" t="s">
        <v>3640</v>
      </c>
      <c r="B1644" s="123">
        <v>290</v>
      </c>
    </row>
    <row r="1645" spans="1:2" ht="15.75" thickBot="1" x14ac:dyDescent="0.3">
      <c r="A1645" s="121" t="s">
        <v>3641</v>
      </c>
      <c r="B1645" s="123">
        <v>290</v>
      </c>
    </row>
    <row r="1646" spans="1:2" ht="15.75" thickBot="1" x14ac:dyDescent="0.3">
      <c r="A1646" s="121" t="s">
        <v>3642</v>
      </c>
      <c r="B1646" s="123">
        <v>290</v>
      </c>
    </row>
    <row r="1647" spans="1:2" ht="15.75" thickBot="1" x14ac:dyDescent="0.3">
      <c r="A1647" s="121" t="s">
        <v>3643</v>
      </c>
      <c r="B1647" s="123">
        <v>290</v>
      </c>
    </row>
    <row r="1648" spans="1:2" ht="15.75" thickBot="1" x14ac:dyDescent="0.3">
      <c r="A1648" s="122" t="s">
        <v>3644</v>
      </c>
      <c r="B1648" s="123">
        <v>290</v>
      </c>
    </row>
    <row r="1649" spans="1:2" ht="15.75" thickBot="1" x14ac:dyDescent="0.3">
      <c r="A1649" s="121" t="s">
        <v>3645</v>
      </c>
      <c r="B1649" s="123">
        <v>290</v>
      </c>
    </row>
    <row r="1650" spans="1:2" ht="15.75" thickBot="1" x14ac:dyDescent="0.3">
      <c r="A1650" s="121" t="s">
        <v>3646</v>
      </c>
      <c r="B1650" s="123">
        <v>290</v>
      </c>
    </row>
    <row r="1651" spans="1:2" ht="15.75" thickBot="1" x14ac:dyDescent="0.3">
      <c r="A1651" s="121" t="s">
        <v>3647</v>
      </c>
      <c r="B1651" s="123">
        <v>290</v>
      </c>
    </row>
    <row r="1652" spans="1:2" ht="15.75" thickBot="1" x14ac:dyDescent="0.3">
      <c r="A1652" s="121" t="s">
        <v>3648</v>
      </c>
      <c r="B1652" s="123">
        <v>290</v>
      </c>
    </row>
    <row r="1653" spans="1:2" ht="15.75" thickBot="1" x14ac:dyDescent="0.3">
      <c r="A1653" s="121" t="s">
        <v>3649</v>
      </c>
      <c r="B1653" s="123">
        <v>290</v>
      </c>
    </row>
    <row r="1654" spans="1:2" ht="15.75" thickBot="1" x14ac:dyDescent="0.3">
      <c r="A1654" s="121" t="s">
        <v>3650</v>
      </c>
      <c r="B1654" s="123">
        <v>290</v>
      </c>
    </row>
    <row r="1655" spans="1:2" ht="15.75" thickBot="1" x14ac:dyDescent="0.3">
      <c r="A1655" s="121" t="s">
        <v>3651</v>
      </c>
      <c r="B1655" s="123">
        <v>290</v>
      </c>
    </row>
    <row r="1656" spans="1:2" ht="15.75" thickBot="1" x14ac:dyDescent="0.3">
      <c r="A1656" s="121" t="s">
        <v>3652</v>
      </c>
      <c r="B1656" s="123">
        <v>290</v>
      </c>
    </row>
    <row r="1657" spans="1:2" ht="15.75" thickBot="1" x14ac:dyDescent="0.3">
      <c r="A1657" s="121" t="s">
        <v>3653</v>
      </c>
      <c r="B1657" s="123">
        <v>290</v>
      </c>
    </row>
    <row r="1658" spans="1:2" ht="15.75" thickBot="1" x14ac:dyDescent="0.3">
      <c r="A1658" s="121" t="s">
        <v>3654</v>
      </c>
      <c r="B1658" s="123">
        <v>290</v>
      </c>
    </row>
    <row r="1659" spans="1:2" ht="15.75" thickBot="1" x14ac:dyDescent="0.3">
      <c r="A1659" s="121" t="s">
        <v>3655</v>
      </c>
      <c r="B1659" s="123">
        <v>290</v>
      </c>
    </row>
    <row r="1660" spans="1:2" ht="15.75" thickBot="1" x14ac:dyDescent="0.3">
      <c r="A1660" s="121" t="s">
        <v>3656</v>
      </c>
      <c r="B1660" s="123">
        <v>290</v>
      </c>
    </row>
    <row r="1661" spans="1:2" ht="15.75" thickBot="1" x14ac:dyDescent="0.3">
      <c r="A1661" s="121" t="s">
        <v>3657</v>
      </c>
      <c r="B1661" s="123">
        <v>290</v>
      </c>
    </row>
    <row r="1662" spans="1:2" ht="15.75" thickBot="1" x14ac:dyDescent="0.3">
      <c r="A1662" s="121" t="s">
        <v>3658</v>
      </c>
      <c r="B1662" s="123">
        <v>290</v>
      </c>
    </row>
    <row r="1663" spans="1:2" ht="15.75" thickBot="1" x14ac:dyDescent="0.3">
      <c r="A1663" s="121" t="s">
        <v>3659</v>
      </c>
      <c r="B1663" s="123">
        <v>290</v>
      </c>
    </row>
    <row r="1664" spans="1:2" ht="15.75" thickBot="1" x14ac:dyDescent="0.3">
      <c r="A1664" s="121" t="s">
        <v>3660</v>
      </c>
      <c r="B1664" s="123">
        <v>290</v>
      </c>
    </row>
    <row r="1665" spans="1:2" ht="15.75" thickBot="1" x14ac:dyDescent="0.3">
      <c r="A1665" s="121" t="s">
        <v>3661</v>
      </c>
      <c r="B1665" s="123">
        <v>290</v>
      </c>
    </row>
    <row r="1666" spans="1:2" ht="15.75" thickBot="1" x14ac:dyDescent="0.3">
      <c r="A1666" s="122" t="s">
        <v>3662</v>
      </c>
      <c r="B1666" s="123">
        <v>290</v>
      </c>
    </row>
    <row r="1667" spans="1:2" ht="15.75" thickBot="1" x14ac:dyDescent="0.3">
      <c r="A1667" s="121" t="s">
        <v>3663</v>
      </c>
      <c r="B1667" s="123">
        <v>290</v>
      </c>
    </row>
    <row r="1668" spans="1:2" ht="15.75" thickBot="1" x14ac:dyDescent="0.3">
      <c r="A1668" s="121" t="s">
        <v>3664</v>
      </c>
      <c r="B1668" s="123">
        <v>290</v>
      </c>
    </row>
    <row r="1669" spans="1:2" ht="15.75" thickBot="1" x14ac:dyDescent="0.3">
      <c r="A1669" s="122" t="s">
        <v>3665</v>
      </c>
      <c r="B1669" s="123">
        <v>290</v>
      </c>
    </row>
    <row r="1670" spans="1:2" ht="15.75" thickBot="1" x14ac:dyDescent="0.3">
      <c r="A1670" s="121" t="s">
        <v>3666</v>
      </c>
      <c r="B1670" s="123">
        <v>290</v>
      </c>
    </row>
    <row r="1671" spans="1:2" ht="15.75" thickBot="1" x14ac:dyDescent="0.3">
      <c r="A1671" s="121" t="s">
        <v>3667</v>
      </c>
      <c r="B1671" s="123">
        <v>290</v>
      </c>
    </row>
    <row r="1672" spans="1:2" ht="15.75" thickBot="1" x14ac:dyDescent="0.3">
      <c r="A1672" s="121" t="s">
        <v>3668</v>
      </c>
      <c r="B1672" s="123">
        <v>290</v>
      </c>
    </row>
    <row r="1673" spans="1:2" ht="15.75" thickBot="1" x14ac:dyDescent="0.3">
      <c r="A1673" s="121" t="s">
        <v>3669</v>
      </c>
      <c r="B1673" s="123">
        <v>290</v>
      </c>
    </row>
    <row r="1674" spans="1:2" ht="15.75" thickBot="1" x14ac:dyDescent="0.3">
      <c r="A1674" s="121" t="s">
        <v>3670</v>
      </c>
      <c r="B1674" s="123">
        <v>290</v>
      </c>
    </row>
    <row r="1675" spans="1:2" ht="15.75" thickBot="1" x14ac:dyDescent="0.3">
      <c r="A1675" s="121" t="s">
        <v>3671</v>
      </c>
      <c r="B1675" s="123">
        <v>290</v>
      </c>
    </row>
    <row r="1676" spans="1:2" ht="15.75" thickBot="1" x14ac:dyDescent="0.3">
      <c r="A1676" s="122" t="s">
        <v>3672</v>
      </c>
      <c r="B1676" s="123">
        <v>290</v>
      </c>
    </row>
    <row r="1677" spans="1:2" ht="15.75" thickBot="1" x14ac:dyDescent="0.3">
      <c r="A1677" s="122" t="s">
        <v>3673</v>
      </c>
      <c r="B1677" s="123">
        <v>290</v>
      </c>
    </row>
    <row r="1678" spans="1:2" ht="15.75" thickBot="1" x14ac:dyDescent="0.3">
      <c r="A1678" s="122" t="s">
        <v>3674</v>
      </c>
      <c r="B1678" s="123">
        <v>290</v>
      </c>
    </row>
    <row r="1679" spans="1:2" ht="15.75" thickBot="1" x14ac:dyDescent="0.3">
      <c r="A1679" s="122" t="s">
        <v>3675</v>
      </c>
      <c r="B1679" s="123">
        <v>290</v>
      </c>
    </row>
    <row r="1680" spans="1:2" ht="15.75" thickBot="1" x14ac:dyDescent="0.3">
      <c r="A1680" s="121" t="s">
        <v>3676</v>
      </c>
      <c r="B1680" s="123">
        <v>290</v>
      </c>
    </row>
    <row r="1681" spans="1:2" ht="15.75" thickBot="1" x14ac:dyDescent="0.3">
      <c r="A1681" s="121" t="s">
        <v>3677</v>
      </c>
      <c r="B1681" s="123">
        <v>290</v>
      </c>
    </row>
    <row r="1682" spans="1:2" ht="15.75" thickBot="1" x14ac:dyDescent="0.3">
      <c r="A1682" s="121" t="s">
        <v>3678</v>
      </c>
      <c r="B1682" s="123">
        <v>290</v>
      </c>
    </row>
    <row r="1683" spans="1:2" ht="15.75" thickBot="1" x14ac:dyDescent="0.3">
      <c r="A1683" s="121" t="s">
        <v>3679</v>
      </c>
      <c r="B1683" s="123">
        <v>290</v>
      </c>
    </row>
    <row r="1684" spans="1:2" ht="15.75" thickBot="1" x14ac:dyDescent="0.3">
      <c r="A1684" s="121" t="s">
        <v>3680</v>
      </c>
      <c r="B1684" s="123">
        <v>290</v>
      </c>
    </row>
    <row r="1685" spans="1:2" ht="15.75" thickBot="1" x14ac:dyDescent="0.3">
      <c r="A1685" s="121" t="s">
        <v>3681</v>
      </c>
      <c r="B1685" s="123">
        <v>290</v>
      </c>
    </row>
    <row r="1686" spans="1:2" ht="15.75" thickBot="1" x14ac:dyDescent="0.3">
      <c r="A1686" s="122" t="s">
        <v>3682</v>
      </c>
      <c r="B1686" s="123">
        <v>290</v>
      </c>
    </row>
    <row r="1687" spans="1:2" ht="15.75" thickBot="1" x14ac:dyDescent="0.3">
      <c r="A1687" s="121" t="s">
        <v>3683</v>
      </c>
      <c r="B1687" s="123">
        <v>290</v>
      </c>
    </row>
    <row r="1688" spans="1:2" ht="15.75" thickBot="1" x14ac:dyDescent="0.3">
      <c r="A1688" s="122" t="s">
        <v>3684</v>
      </c>
      <c r="B1688" s="123">
        <v>290</v>
      </c>
    </row>
    <row r="1689" spans="1:2" ht="15.75" thickBot="1" x14ac:dyDescent="0.3">
      <c r="A1689" s="121" t="s">
        <v>3685</v>
      </c>
      <c r="B1689" s="123">
        <v>290</v>
      </c>
    </row>
    <row r="1690" spans="1:2" ht="15.75" thickBot="1" x14ac:dyDescent="0.3">
      <c r="A1690" s="122" t="s">
        <v>3686</v>
      </c>
      <c r="B1690" s="123">
        <v>290</v>
      </c>
    </row>
    <row r="1691" spans="1:2" ht="15.75" thickBot="1" x14ac:dyDescent="0.3">
      <c r="A1691" s="121" t="s">
        <v>3687</v>
      </c>
      <c r="B1691" s="123">
        <v>290</v>
      </c>
    </row>
    <row r="1692" spans="1:2" ht="15.75" thickBot="1" x14ac:dyDescent="0.3">
      <c r="A1692" s="121" t="s">
        <v>3688</v>
      </c>
      <c r="B1692" s="123">
        <v>290</v>
      </c>
    </row>
    <row r="1693" spans="1:2" ht="15.75" thickBot="1" x14ac:dyDescent="0.3">
      <c r="A1693" s="121" t="s">
        <v>3689</v>
      </c>
      <c r="B1693" s="123">
        <v>290</v>
      </c>
    </row>
    <row r="1694" spans="1:2" ht="15.75" thickBot="1" x14ac:dyDescent="0.3">
      <c r="A1694" s="121" t="s">
        <v>3690</v>
      </c>
      <c r="B1694" s="123">
        <v>290</v>
      </c>
    </row>
    <row r="1695" spans="1:2" ht="15.75" thickBot="1" x14ac:dyDescent="0.3">
      <c r="A1695" s="121" t="s">
        <v>3691</v>
      </c>
      <c r="B1695" s="123">
        <v>290</v>
      </c>
    </row>
    <row r="1696" spans="1:2" ht="15.75" thickBot="1" x14ac:dyDescent="0.3">
      <c r="A1696" s="121" t="s">
        <v>3692</v>
      </c>
      <c r="B1696" s="123">
        <v>290</v>
      </c>
    </row>
    <row r="1697" spans="1:2" ht="15.75" thickBot="1" x14ac:dyDescent="0.3">
      <c r="A1697" s="122" t="s">
        <v>3693</v>
      </c>
      <c r="B1697" s="123">
        <v>290</v>
      </c>
    </row>
    <row r="1698" spans="1:2" ht="15.75" thickBot="1" x14ac:dyDescent="0.3">
      <c r="A1698" s="122" t="s">
        <v>3694</v>
      </c>
      <c r="B1698" s="123">
        <v>290</v>
      </c>
    </row>
    <row r="1699" spans="1:2" ht="15.75" thickBot="1" x14ac:dyDescent="0.3">
      <c r="A1699" s="122" t="s">
        <v>3695</v>
      </c>
      <c r="B1699" s="123">
        <v>290</v>
      </c>
    </row>
    <row r="1700" spans="1:2" ht="15.75" thickBot="1" x14ac:dyDescent="0.3">
      <c r="A1700" s="122" t="s">
        <v>3696</v>
      </c>
      <c r="B1700" s="123">
        <v>290</v>
      </c>
    </row>
    <row r="1701" spans="1:2" ht="15.75" thickBot="1" x14ac:dyDescent="0.3">
      <c r="A1701" s="121" t="s">
        <v>3697</v>
      </c>
      <c r="B1701" s="123">
        <v>290</v>
      </c>
    </row>
    <row r="1702" spans="1:2" ht="15.75" thickBot="1" x14ac:dyDescent="0.3">
      <c r="A1702" s="121" t="s">
        <v>3698</v>
      </c>
      <c r="B1702" s="123">
        <v>290</v>
      </c>
    </row>
    <row r="1703" spans="1:2" ht="15.75" thickBot="1" x14ac:dyDescent="0.3">
      <c r="A1703" s="121" t="s">
        <v>3699</v>
      </c>
      <c r="B1703" s="123">
        <v>290</v>
      </c>
    </row>
    <row r="1704" spans="1:2" ht="15.75" thickBot="1" x14ac:dyDescent="0.3">
      <c r="A1704" s="121" t="s">
        <v>3700</v>
      </c>
      <c r="B1704" s="123">
        <v>290</v>
      </c>
    </row>
    <row r="1705" spans="1:2" ht="15.75" thickBot="1" x14ac:dyDescent="0.3">
      <c r="A1705" s="121" t="s">
        <v>3701</v>
      </c>
      <c r="B1705" s="123">
        <v>290</v>
      </c>
    </row>
    <row r="1706" spans="1:2" ht="15.75" thickBot="1" x14ac:dyDescent="0.3">
      <c r="A1706" s="122" t="s">
        <v>3702</v>
      </c>
      <c r="B1706" s="123">
        <v>290</v>
      </c>
    </row>
    <row r="1707" spans="1:2" ht="15.75" thickBot="1" x14ac:dyDescent="0.3">
      <c r="A1707" s="121" t="s">
        <v>3703</v>
      </c>
      <c r="B1707" s="123">
        <v>290</v>
      </c>
    </row>
    <row r="1708" spans="1:2" ht="15.75" thickBot="1" x14ac:dyDescent="0.3">
      <c r="A1708" s="122" t="s">
        <v>3704</v>
      </c>
      <c r="B1708" s="123">
        <v>290</v>
      </c>
    </row>
    <row r="1709" spans="1:2" ht="15.75" thickBot="1" x14ac:dyDescent="0.3">
      <c r="A1709" s="121" t="s">
        <v>3705</v>
      </c>
      <c r="B1709" s="123">
        <v>290</v>
      </c>
    </row>
    <row r="1710" spans="1:2" ht="15.75" thickBot="1" x14ac:dyDescent="0.3">
      <c r="A1710" s="121" t="s">
        <v>3706</v>
      </c>
      <c r="B1710" s="123">
        <v>290</v>
      </c>
    </row>
    <row r="1711" spans="1:2" ht="15.75" thickBot="1" x14ac:dyDescent="0.3">
      <c r="A1711" s="122" t="s">
        <v>3707</v>
      </c>
      <c r="B1711" s="123">
        <v>290</v>
      </c>
    </row>
    <row r="1712" spans="1:2" ht="15.75" thickBot="1" x14ac:dyDescent="0.3">
      <c r="A1712" s="121" t="s">
        <v>3708</v>
      </c>
      <c r="B1712" s="123">
        <v>290</v>
      </c>
    </row>
    <row r="1713" spans="1:2" ht="15.75" thickBot="1" x14ac:dyDescent="0.3">
      <c r="A1713" s="121" t="s">
        <v>3709</v>
      </c>
      <c r="B1713" s="123">
        <v>290</v>
      </c>
    </row>
    <row r="1714" spans="1:2" ht="15.75" thickBot="1" x14ac:dyDescent="0.3">
      <c r="A1714" s="121" t="s">
        <v>3710</v>
      </c>
      <c r="B1714" s="123">
        <v>290</v>
      </c>
    </row>
    <row r="1715" spans="1:2" ht="15.75" thickBot="1" x14ac:dyDescent="0.3">
      <c r="A1715" s="121" t="s">
        <v>3711</v>
      </c>
      <c r="B1715" s="123">
        <v>290</v>
      </c>
    </row>
    <row r="1716" spans="1:2" ht="15.75" thickBot="1" x14ac:dyDescent="0.3">
      <c r="A1716" s="121" t="s">
        <v>3712</v>
      </c>
      <c r="B1716" s="123">
        <v>290</v>
      </c>
    </row>
    <row r="1717" spans="1:2" ht="15.75" thickBot="1" x14ac:dyDescent="0.3">
      <c r="A1717" s="121" t="s">
        <v>3713</v>
      </c>
      <c r="B1717" s="123">
        <v>290</v>
      </c>
    </row>
    <row r="1718" spans="1:2" ht="15.75" thickBot="1" x14ac:dyDescent="0.3">
      <c r="A1718" s="121" t="s">
        <v>3714</v>
      </c>
      <c r="B1718" s="123">
        <v>290</v>
      </c>
    </row>
    <row r="1719" spans="1:2" ht="15.75" thickBot="1" x14ac:dyDescent="0.3">
      <c r="A1719" s="121" t="s">
        <v>3715</v>
      </c>
      <c r="B1719" s="123">
        <v>290</v>
      </c>
    </row>
    <row r="1720" spans="1:2" ht="15.75" thickBot="1" x14ac:dyDescent="0.3">
      <c r="A1720" s="122" t="s">
        <v>3716</v>
      </c>
      <c r="B1720" s="123">
        <v>290</v>
      </c>
    </row>
    <row r="1721" spans="1:2" ht="15.75" thickBot="1" x14ac:dyDescent="0.3">
      <c r="A1721" s="122" t="s">
        <v>3717</v>
      </c>
      <c r="B1721" s="123">
        <v>290</v>
      </c>
    </row>
    <row r="1722" spans="1:2" ht="15.75" thickBot="1" x14ac:dyDescent="0.3">
      <c r="A1722" s="122" t="s">
        <v>3718</v>
      </c>
      <c r="B1722" s="123">
        <v>290</v>
      </c>
    </row>
    <row r="1723" spans="1:2" ht="15.75" thickBot="1" x14ac:dyDescent="0.3">
      <c r="A1723" s="122" t="s">
        <v>3719</v>
      </c>
      <c r="B1723" s="123">
        <v>290</v>
      </c>
    </row>
    <row r="1724" spans="1:2" ht="15.75" thickBot="1" x14ac:dyDescent="0.3">
      <c r="A1724" s="121" t="s">
        <v>3720</v>
      </c>
      <c r="B1724" s="123">
        <v>290</v>
      </c>
    </row>
    <row r="1725" spans="1:2" ht="15.75" thickBot="1" x14ac:dyDescent="0.3">
      <c r="A1725" s="121" t="s">
        <v>3721</v>
      </c>
      <c r="B1725" s="123">
        <v>290</v>
      </c>
    </row>
    <row r="1726" spans="1:2" ht="15.75" thickBot="1" x14ac:dyDescent="0.3">
      <c r="A1726" s="121" t="s">
        <v>3722</v>
      </c>
      <c r="B1726" s="123">
        <v>290</v>
      </c>
    </row>
    <row r="1727" spans="1:2" ht="15.75" thickBot="1" x14ac:dyDescent="0.3">
      <c r="A1727" s="121" t="s">
        <v>3723</v>
      </c>
      <c r="B1727" s="123">
        <v>290</v>
      </c>
    </row>
    <row r="1728" spans="1:2" ht="15.75" thickBot="1" x14ac:dyDescent="0.3">
      <c r="A1728" s="121" t="s">
        <v>3724</v>
      </c>
      <c r="B1728" s="123">
        <v>290</v>
      </c>
    </row>
    <row r="1729" spans="1:2" ht="15.75" thickBot="1" x14ac:dyDescent="0.3">
      <c r="A1729" s="121" t="s">
        <v>3725</v>
      </c>
      <c r="B1729" s="123">
        <v>290</v>
      </c>
    </row>
    <row r="1730" spans="1:2" ht="15.75" thickBot="1" x14ac:dyDescent="0.3">
      <c r="A1730" s="121" t="s">
        <v>3726</v>
      </c>
      <c r="B1730" s="123">
        <v>290</v>
      </c>
    </row>
    <row r="1731" spans="1:2" ht="15.75" thickBot="1" x14ac:dyDescent="0.3">
      <c r="A1731" s="121" t="s">
        <v>3727</v>
      </c>
      <c r="B1731" s="123">
        <v>290</v>
      </c>
    </row>
    <row r="1732" spans="1:2" ht="15.75" thickBot="1" x14ac:dyDescent="0.3">
      <c r="A1732" s="121" t="s">
        <v>3728</v>
      </c>
      <c r="B1732" s="123">
        <v>290</v>
      </c>
    </row>
    <row r="1733" spans="1:2" ht="15.75" thickBot="1" x14ac:dyDescent="0.3">
      <c r="A1733" s="122" t="s">
        <v>3729</v>
      </c>
      <c r="B1733" s="123">
        <v>290</v>
      </c>
    </row>
    <row r="1734" spans="1:2" ht="15.75" thickBot="1" x14ac:dyDescent="0.3">
      <c r="A1734" s="121" t="s">
        <v>3730</v>
      </c>
      <c r="B1734" s="123">
        <v>290</v>
      </c>
    </row>
    <row r="1735" spans="1:2" ht="15.75" thickBot="1" x14ac:dyDescent="0.3">
      <c r="A1735" s="122" t="s">
        <v>3731</v>
      </c>
      <c r="B1735" s="123">
        <v>290</v>
      </c>
    </row>
    <row r="1736" spans="1:2" ht="15.75" thickBot="1" x14ac:dyDescent="0.3">
      <c r="A1736" s="121" t="s">
        <v>3732</v>
      </c>
      <c r="B1736" s="123">
        <v>290</v>
      </c>
    </row>
    <row r="1737" spans="1:2" ht="15.75" thickBot="1" x14ac:dyDescent="0.3">
      <c r="A1737" s="121" t="s">
        <v>3733</v>
      </c>
      <c r="B1737" s="123">
        <v>290</v>
      </c>
    </row>
    <row r="1738" spans="1:2" ht="15.75" thickBot="1" x14ac:dyDescent="0.3">
      <c r="A1738" s="122" t="s">
        <v>3734</v>
      </c>
      <c r="B1738" s="123">
        <v>290</v>
      </c>
    </row>
    <row r="1739" spans="1:2" ht="15.75" thickBot="1" x14ac:dyDescent="0.3">
      <c r="A1739" s="121" t="s">
        <v>3735</v>
      </c>
      <c r="B1739" s="123">
        <v>290</v>
      </c>
    </row>
    <row r="1740" spans="1:2" ht="15.75" thickBot="1" x14ac:dyDescent="0.3">
      <c r="A1740" s="121" t="s">
        <v>3736</v>
      </c>
      <c r="B1740" s="123">
        <v>290</v>
      </c>
    </row>
    <row r="1741" spans="1:2" ht="15.75" thickBot="1" x14ac:dyDescent="0.3">
      <c r="A1741" s="121" t="s">
        <v>3737</v>
      </c>
      <c r="B1741" s="123">
        <v>290</v>
      </c>
    </row>
    <row r="1742" spans="1:2" ht="15.75" thickBot="1" x14ac:dyDescent="0.3">
      <c r="A1742" s="121" t="s">
        <v>3738</v>
      </c>
      <c r="B1742" s="123">
        <v>290</v>
      </c>
    </row>
    <row r="1743" spans="1:2" ht="15.75" thickBot="1" x14ac:dyDescent="0.3">
      <c r="A1743" s="121" t="s">
        <v>3739</v>
      </c>
      <c r="B1743" s="123">
        <v>290</v>
      </c>
    </row>
    <row r="1744" spans="1:2" ht="15.75" thickBot="1" x14ac:dyDescent="0.3">
      <c r="A1744" s="121" t="s">
        <v>3740</v>
      </c>
      <c r="B1744" s="123">
        <v>290</v>
      </c>
    </row>
    <row r="1745" spans="1:2" ht="15.75" thickBot="1" x14ac:dyDescent="0.3">
      <c r="A1745" s="121" t="s">
        <v>3741</v>
      </c>
      <c r="B1745" s="123">
        <v>290</v>
      </c>
    </row>
    <row r="1746" spans="1:2" ht="15.75" thickBot="1" x14ac:dyDescent="0.3">
      <c r="A1746" s="121" t="s">
        <v>3742</v>
      </c>
      <c r="B1746" s="123">
        <v>290</v>
      </c>
    </row>
    <row r="1747" spans="1:2" ht="15.75" thickBot="1" x14ac:dyDescent="0.3">
      <c r="A1747" s="122" t="s">
        <v>3743</v>
      </c>
      <c r="B1747" s="123">
        <v>290</v>
      </c>
    </row>
    <row r="1748" spans="1:2" ht="15.75" thickBot="1" x14ac:dyDescent="0.3">
      <c r="A1748" s="122" t="s">
        <v>3744</v>
      </c>
      <c r="B1748" s="123">
        <v>290</v>
      </c>
    </row>
    <row r="1749" spans="1:2" ht="15.75" thickBot="1" x14ac:dyDescent="0.3">
      <c r="A1749" s="122" t="s">
        <v>3745</v>
      </c>
      <c r="B1749" s="123">
        <v>290</v>
      </c>
    </row>
    <row r="1750" spans="1:2" ht="15.75" thickBot="1" x14ac:dyDescent="0.3">
      <c r="A1750" s="122" t="s">
        <v>3746</v>
      </c>
      <c r="B1750" s="123">
        <v>290</v>
      </c>
    </row>
    <row r="1751" spans="1:2" ht="15.75" thickBot="1" x14ac:dyDescent="0.3">
      <c r="A1751" s="122" t="s">
        <v>3747</v>
      </c>
      <c r="B1751" s="123">
        <v>290</v>
      </c>
    </row>
    <row r="1752" spans="1:2" ht="15.75" thickBot="1" x14ac:dyDescent="0.3">
      <c r="A1752" s="121" t="s">
        <v>3748</v>
      </c>
      <c r="B1752" s="123">
        <v>290</v>
      </c>
    </row>
    <row r="1753" spans="1:2" ht="15.75" thickBot="1" x14ac:dyDescent="0.3">
      <c r="A1753" s="121" t="s">
        <v>3749</v>
      </c>
      <c r="B1753" s="123">
        <v>290</v>
      </c>
    </row>
    <row r="1754" spans="1:2" ht="15.75" thickBot="1" x14ac:dyDescent="0.3">
      <c r="A1754" s="121" t="s">
        <v>3750</v>
      </c>
      <c r="B1754" s="123">
        <v>290</v>
      </c>
    </row>
    <row r="1755" spans="1:2" ht="15.75" thickBot="1" x14ac:dyDescent="0.3">
      <c r="A1755" s="121" t="s">
        <v>3751</v>
      </c>
      <c r="B1755" s="123">
        <v>290</v>
      </c>
    </row>
    <row r="1756" spans="1:2" ht="15.75" thickBot="1" x14ac:dyDescent="0.3">
      <c r="A1756" s="121" t="s">
        <v>3752</v>
      </c>
      <c r="B1756" s="123">
        <v>290</v>
      </c>
    </row>
    <row r="1757" spans="1:2" ht="15.75" thickBot="1" x14ac:dyDescent="0.3">
      <c r="A1757" s="122" t="s">
        <v>3753</v>
      </c>
      <c r="B1757" s="123">
        <v>290</v>
      </c>
    </row>
    <row r="1758" spans="1:2" ht="15.75" thickBot="1" x14ac:dyDescent="0.3">
      <c r="A1758" s="122" t="s">
        <v>3754</v>
      </c>
      <c r="B1758" s="123">
        <v>290</v>
      </c>
    </row>
    <row r="1759" spans="1:2" ht="15.75" thickBot="1" x14ac:dyDescent="0.3">
      <c r="A1759" s="121" t="s">
        <v>3755</v>
      </c>
      <c r="B1759" s="123">
        <v>290</v>
      </c>
    </row>
    <row r="1760" spans="1:2" ht="15.75" thickBot="1" x14ac:dyDescent="0.3">
      <c r="A1760" s="122" t="s">
        <v>3756</v>
      </c>
      <c r="B1760" s="123">
        <v>290</v>
      </c>
    </row>
    <row r="1761" spans="1:2" ht="15.75" thickBot="1" x14ac:dyDescent="0.3">
      <c r="A1761" s="121" t="s">
        <v>3757</v>
      </c>
      <c r="B1761" s="123">
        <v>290</v>
      </c>
    </row>
    <row r="1762" spans="1:2" ht="15.75" thickBot="1" x14ac:dyDescent="0.3">
      <c r="A1762" s="121" t="s">
        <v>3758</v>
      </c>
      <c r="B1762" s="123">
        <v>290</v>
      </c>
    </row>
    <row r="1763" spans="1:2" ht="15.75" thickBot="1" x14ac:dyDescent="0.3">
      <c r="A1763" s="122" t="s">
        <v>3759</v>
      </c>
      <c r="B1763" s="123">
        <v>290</v>
      </c>
    </row>
    <row r="1764" spans="1:2" ht="15.75" thickBot="1" x14ac:dyDescent="0.3">
      <c r="A1764" s="121" t="s">
        <v>3760</v>
      </c>
      <c r="B1764" s="123">
        <v>290</v>
      </c>
    </row>
    <row r="1765" spans="1:2" ht="15.75" thickBot="1" x14ac:dyDescent="0.3">
      <c r="A1765" s="121" t="s">
        <v>3761</v>
      </c>
      <c r="B1765" s="123">
        <v>290</v>
      </c>
    </row>
    <row r="1766" spans="1:2" ht="15.75" thickBot="1" x14ac:dyDescent="0.3">
      <c r="A1766" s="121" t="s">
        <v>3762</v>
      </c>
      <c r="B1766" s="123">
        <v>290</v>
      </c>
    </row>
    <row r="1767" spans="1:2" ht="15.75" thickBot="1" x14ac:dyDescent="0.3">
      <c r="A1767" s="121" t="s">
        <v>3763</v>
      </c>
      <c r="B1767" s="123">
        <v>290</v>
      </c>
    </row>
    <row r="1768" spans="1:2" ht="15.75" thickBot="1" x14ac:dyDescent="0.3">
      <c r="A1768" s="121" t="s">
        <v>3764</v>
      </c>
      <c r="B1768" s="123">
        <v>290</v>
      </c>
    </row>
    <row r="1769" spans="1:2" ht="15.75" thickBot="1" x14ac:dyDescent="0.3">
      <c r="A1769" s="121" t="s">
        <v>3765</v>
      </c>
      <c r="B1769" s="123">
        <v>290</v>
      </c>
    </row>
    <row r="1770" spans="1:2" ht="15.75" thickBot="1" x14ac:dyDescent="0.3">
      <c r="A1770" s="121" t="s">
        <v>3766</v>
      </c>
      <c r="B1770" s="123">
        <v>290</v>
      </c>
    </row>
    <row r="1771" spans="1:2" ht="15.75" thickBot="1" x14ac:dyDescent="0.3">
      <c r="A1771" s="122" t="s">
        <v>3767</v>
      </c>
      <c r="B1771" s="123">
        <v>290</v>
      </c>
    </row>
    <row r="1772" spans="1:2" ht="15.75" thickBot="1" x14ac:dyDescent="0.3">
      <c r="A1772" s="122" t="s">
        <v>3768</v>
      </c>
      <c r="B1772" s="123">
        <v>290</v>
      </c>
    </row>
    <row r="1773" spans="1:2" ht="15.75" thickBot="1" x14ac:dyDescent="0.3">
      <c r="A1773" s="122" t="s">
        <v>3769</v>
      </c>
      <c r="B1773" s="123">
        <v>290</v>
      </c>
    </row>
    <row r="1774" spans="1:2" ht="15.75" thickBot="1" x14ac:dyDescent="0.3">
      <c r="A1774" s="122" t="s">
        <v>3770</v>
      </c>
      <c r="B1774" s="123">
        <v>290</v>
      </c>
    </row>
    <row r="1775" spans="1:2" ht="15.75" thickBot="1" x14ac:dyDescent="0.3">
      <c r="A1775" s="122" t="s">
        <v>3771</v>
      </c>
      <c r="B1775" s="123">
        <v>290</v>
      </c>
    </row>
    <row r="1776" spans="1:2" ht="15.75" thickBot="1" x14ac:dyDescent="0.3">
      <c r="A1776" s="121" t="s">
        <v>3772</v>
      </c>
      <c r="B1776" s="123">
        <v>290</v>
      </c>
    </row>
    <row r="1777" spans="1:2" ht="15.75" thickBot="1" x14ac:dyDescent="0.3">
      <c r="A1777" s="122" t="s">
        <v>3773</v>
      </c>
      <c r="B1777" s="123">
        <v>290</v>
      </c>
    </row>
    <row r="1778" spans="1:2" ht="15.75" thickBot="1" x14ac:dyDescent="0.3">
      <c r="A1778" s="122" t="s">
        <v>3774</v>
      </c>
      <c r="B1778" s="123">
        <v>290</v>
      </c>
    </row>
    <row r="1779" spans="1:2" ht="15.75" thickBot="1" x14ac:dyDescent="0.3">
      <c r="A1779" s="122" t="s">
        <v>3775</v>
      </c>
      <c r="B1779" s="123">
        <v>290</v>
      </c>
    </row>
    <row r="1780" spans="1:2" ht="15.75" thickBot="1" x14ac:dyDescent="0.3">
      <c r="A1780" s="121" t="s">
        <v>3776</v>
      </c>
      <c r="B1780" s="123">
        <v>290</v>
      </c>
    </row>
    <row r="1781" spans="1:2" ht="15.75" thickBot="1" x14ac:dyDescent="0.3">
      <c r="A1781" s="121" t="s">
        <v>3777</v>
      </c>
      <c r="B1781" s="123">
        <v>290</v>
      </c>
    </row>
    <row r="1782" spans="1:2" ht="15.75" thickBot="1" x14ac:dyDescent="0.3">
      <c r="A1782" s="121" t="s">
        <v>3778</v>
      </c>
      <c r="B1782" s="123">
        <v>290</v>
      </c>
    </row>
    <row r="1783" spans="1:2" ht="15.75" thickBot="1" x14ac:dyDescent="0.3">
      <c r="A1783" s="122" t="s">
        <v>3779</v>
      </c>
      <c r="B1783" s="123">
        <v>290</v>
      </c>
    </row>
    <row r="1784" spans="1:2" ht="15.75" thickBot="1" x14ac:dyDescent="0.3">
      <c r="A1784" s="121" t="s">
        <v>3780</v>
      </c>
      <c r="B1784" s="123">
        <v>290</v>
      </c>
    </row>
    <row r="1785" spans="1:2" ht="15.75" thickBot="1" x14ac:dyDescent="0.3">
      <c r="A1785" s="122" t="s">
        <v>3781</v>
      </c>
      <c r="B1785" s="123">
        <v>290</v>
      </c>
    </row>
    <row r="1786" spans="1:2" ht="15.75" thickBot="1" x14ac:dyDescent="0.3">
      <c r="A1786" s="121" t="s">
        <v>3782</v>
      </c>
      <c r="B1786" s="123">
        <v>290</v>
      </c>
    </row>
    <row r="1787" spans="1:2" ht="15.75" thickBot="1" x14ac:dyDescent="0.3">
      <c r="A1787" s="121" t="s">
        <v>3783</v>
      </c>
      <c r="B1787" s="123">
        <v>290</v>
      </c>
    </row>
    <row r="1788" spans="1:2" ht="15.75" thickBot="1" x14ac:dyDescent="0.3">
      <c r="A1788" s="122" t="s">
        <v>3784</v>
      </c>
      <c r="B1788" s="123">
        <v>290</v>
      </c>
    </row>
    <row r="1789" spans="1:2" ht="15.75" thickBot="1" x14ac:dyDescent="0.3">
      <c r="A1789" s="121" t="s">
        <v>3785</v>
      </c>
      <c r="B1789" s="123">
        <v>290</v>
      </c>
    </row>
    <row r="1790" spans="1:2" ht="15.75" thickBot="1" x14ac:dyDescent="0.3">
      <c r="A1790" s="121" t="s">
        <v>3786</v>
      </c>
      <c r="B1790" s="123">
        <v>290</v>
      </c>
    </row>
    <row r="1791" spans="1:2" ht="15.75" thickBot="1" x14ac:dyDescent="0.3">
      <c r="A1791" s="121" t="s">
        <v>3787</v>
      </c>
      <c r="B1791" s="123">
        <v>290</v>
      </c>
    </row>
    <row r="1792" spans="1:2" ht="15.75" thickBot="1" x14ac:dyDescent="0.3">
      <c r="A1792" s="121" t="s">
        <v>3788</v>
      </c>
      <c r="B1792" s="123">
        <v>290</v>
      </c>
    </row>
    <row r="1793" spans="1:2" ht="15.75" thickBot="1" x14ac:dyDescent="0.3">
      <c r="A1793" s="121" t="s">
        <v>3789</v>
      </c>
      <c r="B1793" s="123">
        <v>290</v>
      </c>
    </row>
    <row r="1794" spans="1:2" ht="15.75" thickBot="1" x14ac:dyDescent="0.3">
      <c r="A1794" s="121" t="s">
        <v>3790</v>
      </c>
      <c r="B1794" s="123">
        <v>290</v>
      </c>
    </row>
    <row r="1795" spans="1:2" ht="15.75" thickBot="1" x14ac:dyDescent="0.3">
      <c r="A1795" s="122" t="s">
        <v>3791</v>
      </c>
      <c r="B1795" s="123">
        <v>290</v>
      </c>
    </row>
    <row r="1796" spans="1:2" ht="15.75" thickBot="1" x14ac:dyDescent="0.3">
      <c r="A1796" s="122" t="s">
        <v>3792</v>
      </c>
      <c r="B1796" s="123">
        <v>290</v>
      </c>
    </row>
    <row r="1797" spans="1:2" ht="15.75" thickBot="1" x14ac:dyDescent="0.3">
      <c r="A1797" s="122" t="s">
        <v>3793</v>
      </c>
      <c r="B1797" s="123">
        <v>290</v>
      </c>
    </row>
    <row r="1798" spans="1:2" ht="15.75" thickBot="1" x14ac:dyDescent="0.3">
      <c r="A1798" s="122" t="s">
        <v>3794</v>
      </c>
      <c r="B1798" s="123">
        <v>290</v>
      </c>
    </row>
    <row r="1799" spans="1:2" ht="15.75" thickBot="1" x14ac:dyDescent="0.3">
      <c r="A1799" s="122" t="s">
        <v>3795</v>
      </c>
      <c r="B1799" s="123">
        <v>290</v>
      </c>
    </row>
    <row r="1800" spans="1:2" ht="15.75" thickBot="1" x14ac:dyDescent="0.3">
      <c r="A1800" s="121" t="s">
        <v>3796</v>
      </c>
      <c r="B1800" s="123">
        <v>290</v>
      </c>
    </row>
    <row r="1801" spans="1:2" ht="15.75" thickBot="1" x14ac:dyDescent="0.3">
      <c r="A1801" s="121" t="s">
        <v>3797</v>
      </c>
      <c r="B1801" s="123">
        <v>290</v>
      </c>
    </row>
    <row r="1802" spans="1:2" ht="15.75" thickBot="1" x14ac:dyDescent="0.3">
      <c r="A1802" s="121" t="s">
        <v>3798</v>
      </c>
      <c r="B1802" s="123">
        <v>290</v>
      </c>
    </row>
    <row r="1803" spans="1:2" ht="15.75" thickBot="1" x14ac:dyDescent="0.3">
      <c r="A1803" s="121" t="s">
        <v>3799</v>
      </c>
      <c r="B1803" s="123">
        <v>290</v>
      </c>
    </row>
    <row r="1804" spans="1:2" ht="15.75" thickBot="1" x14ac:dyDescent="0.3">
      <c r="A1804" s="121" t="s">
        <v>3800</v>
      </c>
      <c r="B1804" s="123">
        <v>290</v>
      </c>
    </row>
    <row r="1805" spans="1:2" ht="15.75" thickBot="1" x14ac:dyDescent="0.3">
      <c r="A1805" s="121" t="s">
        <v>3801</v>
      </c>
      <c r="B1805" s="123">
        <v>290</v>
      </c>
    </row>
    <row r="1806" spans="1:2" ht="15.75" thickBot="1" x14ac:dyDescent="0.3">
      <c r="A1806" s="122" t="s">
        <v>3802</v>
      </c>
      <c r="B1806" s="123">
        <v>290</v>
      </c>
    </row>
    <row r="1807" spans="1:2" ht="15.75" thickBot="1" x14ac:dyDescent="0.3">
      <c r="A1807" s="121" t="s">
        <v>3803</v>
      </c>
      <c r="B1807" s="123">
        <v>290</v>
      </c>
    </row>
    <row r="1808" spans="1:2" ht="15.75" thickBot="1" x14ac:dyDescent="0.3">
      <c r="A1808" s="121" t="s">
        <v>3804</v>
      </c>
      <c r="B1808" s="123">
        <v>290</v>
      </c>
    </row>
    <row r="1809" spans="1:2" ht="15.75" thickBot="1" x14ac:dyDescent="0.3">
      <c r="A1809" s="122" t="s">
        <v>3805</v>
      </c>
      <c r="B1809" s="123">
        <v>290</v>
      </c>
    </row>
    <row r="1810" spans="1:2" ht="15.75" thickBot="1" x14ac:dyDescent="0.3">
      <c r="A1810" s="122" t="s">
        <v>3806</v>
      </c>
      <c r="B1810" s="123">
        <v>290</v>
      </c>
    </row>
    <row r="1811" spans="1:2" ht="15.75" thickBot="1" x14ac:dyDescent="0.3">
      <c r="A1811" s="121" t="s">
        <v>3807</v>
      </c>
      <c r="B1811" s="123">
        <v>290</v>
      </c>
    </row>
    <row r="1812" spans="1:2" ht="15.75" thickBot="1" x14ac:dyDescent="0.3">
      <c r="A1812" s="121" t="s">
        <v>3808</v>
      </c>
      <c r="B1812" s="123">
        <v>290</v>
      </c>
    </row>
    <row r="1813" spans="1:2" ht="15.75" thickBot="1" x14ac:dyDescent="0.3">
      <c r="A1813" s="121" t="s">
        <v>3809</v>
      </c>
      <c r="B1813" s="123">
        <v>290</v>
      </c>
    </row>
    <row r="1814" spans="1:2" ht="15.75" thickBot="1" x14ac:dyDescent="0.3">
      <c r="A1814" s="121" t="s">
        <v>3810</v>
      </c>
      <c r="B1814" s="123">
        <v>290</v>
      </c>
    </row>
    <row r="1815" spans="1:2" ht="15.75" thickBot="1" x14ac:dyDescent="0.3">
      <c r="A1815" s="121" t="s">
        <v>3811</v>
      </c>
      <c r="B1815" s="123">
        <v>290</v>
      </c>
    </row>
    <row r="1816" spans="1:2" ht="15.75" thickBot="1" x14ac:dyDescent="0.3">
      <c r="A1816" s="121" t="s">
        <v>3812</v>
      </c>
      <c r="B1816" s="123">
        <v>290</v>
      </c>
    </row>
    <row r="1817" spans="1:2" ht="15.75" thickBot="1" x14ac:dyDescent="0.3">
      <c r="A1817" s="121" t="s">
        <v>3813</v>
      </c>
      <c r="B1817" s="123">
        <v>290</v>
      </c>
    </row>
    <row r="1818" spans="1:2" ht="15.75" thickBot="1" x14ac:dyDescent="0.3">
      <c r="A1818" s="122" t="s">
        <v>3814</v>
      </c>
      <c r="B1818" s="123">
        <v>290</v>
      </c>
    </row>
    <row r="1819" spans="1:2" ht="15.75" thickBot="1" x14ac:dyDescent="0.3">
      <c r="A1819" s="122" t="s">
        <v>3815</v>
      </c>
      <c r="B1819" s="123">
        <v>290</v>
      </c>
    </row>
    <row r="1820" spans="1:2" ht="15.75" thickBot="1" x14ac:dyDescent="0.3">
      <c r="A1820" s="121" t="s">
        <v>3816</v>
      </c>
      <c r="B1820" s="123">
        <v>290</v>
      </c>
    </row>
    <row r="1821" spans="1:2" ht="15.75" thickBot="1" x14ac:dyDescent="0.3">
      <c r="A1821" s="121" t="s">
        <v>3817</v>
      </c>
      <c r="B1821" s="123">
        <v>290</v>
      </c>
    </row>
    <row r="1822" spans="1:2" ht="15.75" thickBot="1" x14ac:dyDescent="0.3">
      <c r="A1822" s="121" t="s">
        <v>3818</v>
      </c>
      <c r="B1822" s="123">
        <v>290</v>
      </c>
    </row>
    <row r="1823" spans="1:2" ht="15.75" thickBot="1" x14ac:dyDescent="0.3">
      <c r="A1823" s="122" t="s">
        <v>3819</v>
      </c>
      <c r="B1823" s="123">
        <v>290</v>
      </c>
    </row>
    <row r="1824" spans="1:2" ht="15.75" thickBot="1" x14ac:dyDescent="0.3">
      <c r="A1824" s="121" t="s">
        <v>3820</v>
      </c>
      <c r="B1824" s="123">
        <v>290</v>
      </c>
    </row>
    <row r="1825" spans="1:2" ht="15.75" thickBot="1" x14ac:dyDescent="0.3">
      <c r="A1825" s="121" t="s">
        <v>3821</v>
      </c>
      <c r="B1825" s="123">
        <v>290</v>
      </c>
    </row>
    <row r="1826" spans="1:2" ht="15.75" thickBot="1" x14ac:dyDescent="0.3">
      <c r="A1826" s="121" t="s">
        <v>3822</v>
      </c>
      <c r="B1826" s="123">
        <v>290</v>
      </c>
    </row>
    <row r="1827" spans="1:2" ht="15.75" thickBot="1" x14ac:dyDescent="0.3">
      <c r="A1827" s="121" t="s">
        <v>3823</v>
      </c>
      <c r="B1827" s="123">
        <v>290</v>
      </c>
    </row>
    <row r="1828" spans="1:2" ht="15.75" thickBot="1" x14ac:dyDescent="0.3">
      <c r="A1828" s="121" t="s">
        <v>3824</v>
      </c>
      <c r="B1828" s="123">
        <v>290</v>
      </c>
    </row>
    <row r="1829" spans="1:2" ht="15.75" thickBot="1" x14ac:dyDescent="0.3">
      <c r="A1829" s="121" t="s">
        <v>3825</v>
      </c>
      <c r="B1829" s="123">
        <v>290</v>
      </c>
    </row>
    <row r="1830" spans="1:2" ht="15.75" thickBot="1" x14ac:dyDescent="0.3">
      <c r="A1830" s="121" t="s">
        <v>3826</v>
      </c>
      <c r="B1830" s="123">
        <v>290</v>
      </c>
    </row>
    <row r="1831" spans="1:2" ht="15.75" thickBot="1" x14ac:dyDescent="0.3">
      <c r="A1831" s="121" t="s">
        <v>3827</v>
      </c>
      <c r="B1831" s="123">
        <v>290</v>
      </c>
    </row>
    <row r="1832" spans="1:2" ht="15.75" thickBot="1" x14ac:dyDescent="0.3">
      <c r="A1832" s="121" t="s">
        <v>3828</v>
      </c>
      <c r="B1832" s="123">
        <v>290</v>
      </c>
    </row>
    <row r="1833" spans="1:2" ht="15.75" thickBot="1" x14ac:dyDescent="0.3">
      <c r="A1833" s="122" t="s">
        <v>3829</v>
      </c>
      <c r="B1833" s="123">
        <v>290</v>
      </c>
    </row>
    <row r="1834" spans="1:2" ht="15.75" thickBot="1" x14ac:dyDescent="0.3">
      <c r="A1834" s="121" t="s">
        <v>3830</v>
      </c>
      <c r="B1834" s="123">
        <v>290</v>
      </c>
    </row>
    <row r="1835" spans="1:2" ht="15.75" thickBot="1" x14ac:dyDescent="0.3">
      <c r="A1835" s="122" t="s">
        <v>3831</v>
      </c>
      <c r="B1835" s="123">
        <v>290</v>
      </c>
    </row>
    <row r="1836" spans="1:2" ht="15.75" thickBot="1" x14ac:dyDescent="0.3">
      <c r="A1836" s="121" t="s">
        <v>3832</v>
      </c>
      <c r="B1836" s="123">
        <v>290</v>
      </c>
    </row>
    <row r="1837" spans="1:2" ht="15.75" thickBot="1" x14ac:dyDescent="0.3">
      <c r="A1837" s="121" t="s">
        <v>3833</v>
      </c>
      <c r="B1837" s="123">
        <v>290</v>
      </c>
    </row>
    <row r="1838" spans="1:2" ht="15.75" thickBot="1" x14ac:dyDescent="0.3">
      <c r="A1838" s="121" t="s">
        <v>3834</v>
      </c>
      <c r="B1838" s="123">
        <v>290</v>
      </c>
    </row>
    <row r="1839" spans="1:2" ht="15.75" thickBot="1" x14ac:dyDescent="0.3">
      <c r="A1839" s="122" t="s">
        <v>3835</v>
      </c>
      <c r="B1839" s="123">
        <v>290</v>
      </c>
    </row>
    <row r="1840" spans="1:2" ht="15.75" thickBot="1" x14ac:dyDescent="0.3">
      <c r="A1840" s="122" t="s">
        <v>3836</v>
      </c>
      <c r="B1840" s="123">
        <v>290</v>
      </c>
    </row>
    <row r="1841" spans="1:2" ht="15.75" thickBot="1" x14ac:dyDescent="0.3">
      <c r="A1841" s="121" t="s">
        <v>3837</v>
      </c>
      <c r="B1841" s="123">
        <v>290</v>
      </c>
    </row>
    <row r="1842" spans="1:2" ht="15.75" thickBot="1" x14ac:dyDescent="0.3">
      <c r="A1842" s="121" t="s">
        <v>3838</v>
      </c>
      <c r="B1842" s="123">
        <v>290</v>
      </c>
    </row>
    <row r="1843" spans="1:2" ht="15.75" thickBot="1" x14ac:dyDescent="0.3">
      <c r="A1843" s="122" t="s">
        <v>3839</v>
      </c>
      <c r="B1843" s="123">
        <v>290</v>
      </c>
    </row>
    <row r="1844" spans="1:2" ht="15.75" thickBot="1" x14ac:dyDescent="0.3">
      <c r="A1844" s="121" t="s">
        <v>3840</v>
      </c>
      <c r="B1844" s="123">
        <v>290</v>
      </c>
    </row>
    <row r="1845" spans="1:2" ht="15.75" thickBot="1" x14ac:dyDescent="0.3">
      <c r="A1845" s="122" t="s">
        <v>3841</v>
      </c>
      <c r="B1845" s="123">
        <v>290</v>
      </c>
    </row>
    <row r="1846" spans="1:2" ht="15.75" thickBot="1" x14ac:dyDescent="0.3">
      <c r="A1846" s="121" t="s">
        <v>3842</v>
      </c>
      <c r="B1846" s="123">
        <v>290</v>
      </c>
    </row>
    <row r="1847" spans="1:2" ht="15.75" thickBot="1" x14ac:dyDescent="0.3">
      <c r="A1847" s="122" t="s">
        <v>3843</v>
      </c>
      <c r="B1847" s="123">
        <v>290</v>
      </c>
    </row>
    <row r="1848" spans="1:2" ht="15.75" thickBot="1" x14ac:dyDescent="0.3">
      <c r="A1848" s="121" t="s">
        <v>3844</v>
      </c>
      <c r="B1848" s="123">
        <v>290</v>
      </c>
    </row>
    <row r="1849" spans="1:2" ht="15.75" thickBot="1" x14ac:dyDescent="0.3">
      <c r="A1849" s="121" t="s">
        <v>3845</v>
      </c>
      <c r="B1849" s="123">
        <v>290</v>
      </c>
    </row>
    <row r="1850" spans="1:2" ht="15.75" thickBot="1" x14ac:dyDescent="0.3">
      <c r="A1850" s="121" t="s">
        <v>3846</v>
      </c>
      <c r="B1850" s="123">
        <v>290</v>
      </c>
    </row>
    <row r="1851" spans="1:2" ht="15.75" thickBot="1" x14ac:dyDescent="0.3">
      <c r="A1851" s="121" t="s">
        <v>3847</v>
      </c>
      <c r="B1851" s="123">
        <v>290</v>
      </c>
    </row>
    <row r="1852" spans="1:2" ht="15.75" thickBot="1" x14ac:dyDescent="0.3">
      <c r="A1852" s="121" t="s">
        <v>3848</v>
      </c>
      <c r="B1852" s="123">
        <v>290</v>
      </c>
    </row>
    <row r="1853" spans="1:2" ht="15.75" thickBot="1" x14ac:dyDescent="0.3">
      <c r="A1853" s="121" t="s">
        <v>3849</v>
      </c>
      <c r="B1853" s="123">
        <v>290</v>
      </c>
    </row>
    <row r="1854" spans="1:2" ht="15.75" thickBot="1" x14ac:dyDescent="0.3">
      <c r="A1854" s="121" t="s">
        <v>3850</v>
      </c>
      <c r="B1854" s="123">
        <v>290</v>
      </c>
    </row>
    <row r="1855" spans="1:2" ht="15.75" thickBot="1" x14ac:dyDescent="0.3">
      <c r="A1855" s="121" t="s">
        <v>3851</v>
      </c>
      <c r="B1855" s="123">
        <v>290</v>
      </c>
    </row>
    <row r="1856" spans="1:2" ht="15.75" thickBot="1" x14ac:dyDescent="0.3">
      <c r="A1856" s="121" t="s">
        <v>3852</v>
      </c>
      <c r="B1856" s="123">
        <v>290</v>
      </c>
    </row>
    <row r="1857" spans="1:2" ht="15.75" thickBot="1" x14ac:dyDescent="0.3">
      <c r="A1857" s="121" t="s">
        <v>3853</v>
      </c>
      <c r="B1857" s="123">
        <v>290</v>
      </c>
    </row>
    <row r="1858" spans="1:2" ht="15.75" thickBot="1" x14ac:dyDescent="0.3">
      <c r="A1858" s="121" t="s">
        <v>3854</v>
      </c>
      <c r="B1858" s="123">
        <v>290</v>
      </c>
    </row>
    <row r="1859" spans="1:2" ht="15.75" thickBot="1" x14ac:dyDescent="0.3">
      <c r="A1859" s="121" t="s">
        <v>3855</v>
      </c>
      <c r="B1859" s="123">
        <v>290</v>
      </c>
    </row>
    <row r="1860" spans="1:2" ht="15.75" thickBot="1" x14ac:dyDescent="0.3">
      <c r="A1860" s="122" t="s">
        <v>3856</v>
      </c>
      <c r="B1860" s="123">
        <v>290</v>
      </c>
    </row>
    <row r="1861" spans="1:2" ht="15.75" thickBot="1" x14ac:dyDescent="0.3">
      <c r="A1861" s="121" t="s">
        <v>3857</v>
      </c>
      <c r="B1861" s="123">
        <v>290</v>
      </c>
    </row>
    <row r="1862" spans="1:2" ht="15.75" thickBot="1" x14ac:dyDescent="0.3">
      <c r="A1862" s="122" t="s">
        <v>3858</v>
      </c>
      <c r="B1862" s="123">
        <v>290</v>
      </c>
    </row>
    <row r="1863" spans="1:2" ht="15.75" thickBot="1" x14ac:dyDescent="0.3">
      <c r="A1863" s="121" t="s">
        <v>3859</v>
      </c>
      <c r="B1863" s="123">
        <v>290</v>
      </c>
    </row>
    <row r="1864" spans="1:2" ht="15.75" thickBot="1" x14ac:dyDescent="0.3">
      <c r="A1864" s="121" t="s">
        <v>3860</v>
      </c>
      <c r="B1864" s="123">
        <v>290</v>
      </c>
    </row>
    <row r="1865" spans="1:2" ht="15.75" thickBot="1" x14ac:dyDescent="0.3">
      <c r="A1865" s="122" t="s">
        <v>3861</v>
      </c>
      <c r="B1865" s="123">
        <v>290</v>
      </c>
    </row>
    <row r="1866" spans="1:2" ht="15.75" thickBot="1" x14ac:dyDescent="0.3">
      <c r="A1866" s="122" t="s">
        <v>3862</v>
      </c>
      <c r="B1866" s="123">
        <v>290</v>
      </c>
    </row>
    <row r="1867" spans="1:2" ht="15.75" thickBot="1" x14ac:dyDescent="0.3">
      <c r="A1867" s="121" t="s">
        <v>3863</v>
      </c>
      <c r="B1867" s="123">
        <v>290</v>
      </c>
    </row>
    <row r="1868" spans="1:2" ht="15.75" thickBot="1" x14ac:dyDescent="0.3">
      <c r="A1868" s="121" t="s">
        <v>3864</v>
      </c>
      <c r="B1868" s="123">
        <v>290</v>
      </c>
    </row>
    <row r="1869" spans="1:2" ht="15.75" thickBot="1" x14ac:dyDescent="0.3">
      <c r="A1869" s="121" t="s">
        <v>3865</v>
      </c>
      <c r="B1869" s="123">
        <v>290</v>
      </c>
    </row>
    <row r="1870" spans="1:2" ht="15.75" thickBot="1" x14ac:dyDescent="0.3">
      <c r="A1870" s="121" t="s">
        <v>3866</v>
      </c>
      <c r="B1870" s="123">
        <v>290</v>
      </c>
    </row>
    <row r="1871" spans="1:2" ht="15.75" thickBot="1" x14ac:dyDescent="0.3">
      <c r="A1871" s="121" t="s">
        <v>3867</v>
      </c>
      <c r="B1871" s="123">
        <v>290</v>
      </c>
    </row>
    <row r="1872" spans="1:2" ht="15.75" thickBot="1" x14ac:dyDescent="0.3">
      <c r="A1872" s="121" t="s">
        <v>3868</v>
      </c>
      <c r="B1872" s="123">
        <v>290</v>
      </c>
    </row>
    <row r="1873" spans="1:2" ht="15.75" thickBot="1" x14ac:dyDescent="0.3">
      <c r="A1873" s="121" t="s">
        <v>3869</v>
      </c>
      <c r="B1873" s="123">
        <v>290</v>
      </c>
    </row>
    <row r="1874" spans="1:2" ht="15.75" thickBot="1" x14ac:dyDescent="0.3">
      <c r="A1874" s="121" t="s">
        <v>3870</v>
      </c>
      <c r="B1874" s="123">
        <v>290</v>
      </c>
    </row>
    <row r="1875" spans="1:2" ht="15.75" thickBot="1" x14ac:dyDescent="0.3">
      <c r="A1875" s="121" t="s">
        <v>3871</v>
      </c>
      <c r="B1875" s="123">
        <v>290</v>
      </c>
    </row>
    <row r="1876" spans="1:2" ht="15.75" thickBot="1" x14ac:dyDescent="0.3">
      <c r="A1876" s="122" t="s">
        <v>3872</v>
      </c>
      <c r="B1876" s="123">
        <v>290</v>
      </c>
    </row>
    <row r="1877" spans="1:2" ht="15.75" thickBot="1" x14ac:dyDescent="0.3">
      <c r="A1877" s="121" t="s">
        <v>3873</v>
      </c>
      <c r="B1877" s="123">
        <v>290</v>
      </c>
    </row>
    <row r="1878" spans="1:2" ht="15.75" thickBot="1" x14ac:dyDescent="0.3">
      <c r="A1878" s="121" t="s">
        <v>3874</v>
      </c>
      <c r="B1878" s="123">
        <v>290</v>
      </c>
    </row>
    <row r="1879" spans="1:2" ht="15.75" thickBot="1" x14ac:dyDescent="0.3">
      <c r="A1879" s="121" t="s">
        <v>3875</v>
      </c>
      <c r="B1879" s="123">
        <v>290</v>
      </c>
    </row>
    <row r="1880" spans="1:2" ht="15.75" thickBot="1" x14ac:dyDescent="0.3">
      <c r="A1880" s="121" t="s">
        <v>3876</v>
      </c>
      <c r="B1880" s="123">
        <v>290</v>
      </c>
    </row>
    <row r="1881" spans="1:2" ht="15.75" thickBot="1" x14ac:dyDescent="0.3">
      <c r="A1881" s="122" t="s">
        <v>3877</v>
      </c>
      <c r="B1881" s="123">
        <v>290</v>
      </c>
    </row>
    <row r="1882" spans="1:2" ht="15.75" thickBot="1" x14ac:dyDescent="0.3">
      <c r="A1882" s="122" t="s">
        <v>3878</v>
      </c>
      <c r="B1882" s="123">
        <v>290</v>
      </c>
    </row>
    <row r="1883" spans="1:2" ht="15.75" thickBot="1" x14ac:dyDescent="0.3">
      <c r="A1883" s="122" t="s">
        <v>3879</v>
      </c>
      <c r="B1883" s="123">
        <v>290</v>
      </c>
    </row>
    <row r="1884" spans="1:2" ht="15.75" thickBot="1" x14ac:dyDescent="0.3">
      <c r="A1884" s="122" t="s">
        <v>3880</v>
      </c>
      <c r="B1884" s="123">
        <v>290</v>
      </c>
    </row>
    <row r="1885" spans="1:2" ht="15.75" thickBot="1" x14ac:dyDescent="0.3">
      <c r="A1885" s="122" t="s">
        <v>3881</v>
      </c>
      <c r="B1885" s="123">
        <v>290</v>
      </c>
    </row>
    <row r="1886" spans="1:2" ht="15.75" thickBot="1" x14ac:dyDescent="0.3">
      <c r="A1886" s="122" t="s">
        <v>3882</v>
      </c>
      <c r="B1886" s="123">
        <v>290</v>
      </c>
    </row>
    <row r="1887" spans="1:2" ht="15.75" thickBot="1" x14ac:dyDescent="0.3">
      <c r="A1887" s="122" t="s">
        <v>3883</v>
      </c>
      <c r="B1887" s="123">
        <v>290</v>
      </c>
    </row>
    <row r="1888" spans="1:2" ht="15.75" thickBot="1" x14ac:dyDescent="0.3">
      <c r="A1888" s="122" t="s">
        <v>3884</v>
      </c>
      <c r="B1888" s="123">
        <v>290</v>
      </c>
    </row>
    <row r="1889" spans="1:2" ht="15.75" thickBot="1" x14ac:dyDescent="0.3">
      <c r="A1889" s="122" t="s">
        <v>3885</v>
      </c>
      <c r="B1889" s="123">
        <v>290</v>
      </c>
    </row>
    <row r="1890" spans="1:2" ht="15.75" thickBot="1" x14ac:dyDescent="0.3">
      <c r="A1890" s="122" t="s">
        <v>3886</v>
      </c>
      <c r="B1890" s="123">
        <v>290</v>
      </c>
    </row>
    <row r="1891" spans="1:2" ht="15.75" thickBot="1" x14ac:dyDescent="0.3">
      <c r="A1891" s="122" t="s">
        <v>3887</v>
      </c>
      <c r="B1891" s="123">
        <v>290</v>
      </c>
    </row>
    <row r="1892" spans="1:2" ht="15.75" thickBot="1" x14ac:dyDescent="0.3">
      <c r="A1892" s="122" t="s">
        <v>3888</v>
      </c>
      <c r="B1892" s="123">
        <v>290</v>
      </c>
    </row>
    <row r="1893" spans="1:2" ht="15.75" thickBot="1" x14ac:dyDescent="0.3">
      <c r="A1893" s="122" t="s">
        <v>3889</v>
      </c>
      <c r="B1893" s="123">
        <v>290</v>
      </c>
    </row>
    <row r="1894" spans="1:2" ht="15.75" thickBot="1" x14ac:dyDescent="0.3">
      <c r="A1894" s="122" t="s">
        <v>3890</v>
      </c>
      <c r="B1894" s="123">
        <v>290</v>
      </c>
    </row>
    <row r="1895" spans="1:2" ht="15.75" thickBot="1" x14ac:dyDescent="0.3">
      <c r="A1895" s="121" t="s">
        <v>3891</v>
      </c>
      <c r="B1895" s="123">
        <v>290</v>
      </c>
    </row>
    <row r="1896" spans="1:2" ht="15.75" thickBot="1" x14ac:dyDescent="0.3">
      <c r="A1896" s="122" t="s">
        <v>3892</v>
      </c>
      <c r="B1896" s="123">
        <v>290</v>
      </c>
    </row>
    <row r="1897" spans="1:2" ht="15.75" thickBot="1" x14ac:dyDescent="0.3">
      <c r="A1897" s="122" t="s">
        <v>3893</v>
      </c>
      <c r="B1897" s="123">
        <v>290</v>
      </c>
    </row>
    <row r="1898" spans="1:2" ht="15.75" thickBot="1" x14ac:dyDescent="0.3">
      <c r="A1898" s="122" t="s">
        <v>3894</v>
      </c>
      <c r="B1898" s="123">
        <v>290</v>
      </c>
    </row>
    <row r="1899" spans="1:2" ht="15.75" thickBot="1" x14ac:dyDescent="0.3">
      <c r="A1899" s="122" t="s">
        <v>3895</v>
      </c>
      <c r="B1899" s="123">
        <v>290</v>
      </c>
    </row>
    <row r="1900" spans="1:2" ht="15.75" thickBot="1" x14ac:dyDescent="0.3">
      <c r="A1900" s="122" t="s">
        <v>3896</v>
      </c>
      <c r="B1900" s="123">
        <v>290</v>
      </c>
    </row>
    <row r="1901" spans="1:2" ht="15.75" thickBot="1" x14ac:dyDescent="0.3">
      <c r="A1901" s="122" t="s">
        <v>3897</v>
      </c>
      <c r="B1901" s="123">
        <v>290</v>
      </c>
    </row>
    <row r="1902" spans="1:2" ht="15.75" thickBot="1" x14ac:dyDescent="0.3">
      <c r="A1902" s="122" t="s">
        <v>3898</v>
      </c>
      <c r="B1902" s="123">
        <v>290</v>
      </c>
    </row>
    <row r="1903" spans="1:2" ht="15.75" thickBot="1" x14ac:dyDescent="0.3">
      <c r="A1903" s="122" t="s">
        <v>3899</v>
      </c>
      <c r="B1903" s="123">
        <v>290</v>
      </c>
    </row>
    <row r="1904" spans="1:2" ht="15.75" thickBot="1" x14ac:dyDescent="0.3">
      <c r="A1904" s="122" t="s">
        <v>3900</v>
      </c>
      <c r="B1904" s="123">
        <v>290</v>
      </c>
    </row>
    <row r="1905" spans="1:2" ht="15.75" thickBot="1" x14ac:dyDescent="0.3">
      <c r="A1905" s="121" t="s">
        <v>3901</v>
      </c>
      <c r="B1905" s="123">
        <v>290</v>
      </c>
    </row>
    <row r="1906" spans="1:2" ht="15.75" thickBot="1" x14ac:dyDescent="0.3">
      <c r="A1906" s="121" t="s">
        <v>3902</v>
      </c>
      <c r="B1906" s="123">
        <v>290</v>
      </c>
    </row>
    <row r="1907" spans="1:2" ht="15.75" thickBot="1" x14ac:dyDescent="0.3">
      <c r="A1907" s="121" t="s">
        <v>3903</v>
      </c>
      <c r="B1907" s="123">
        <v>290</v>
      </c>
    </row>
    <row r="1908" spans="1:2" ht="15.75" thickBot="1" x14ac:dyDescent="0.3">
      <c r="A1908" s="121" t="s">
        <v>3904</v>
      </c>
      <c r="B1908" s="123">
        <v>290</v>
      </c>
    </row>
    <row r="1909" spans="1:2" ht="15.75" thickBot="1" x14ac:dyDescent="0.3">
      <c r="A1909" s="121" t="s">
        <v>3905</v>
      </c>
      <c r="B1909" s="123">
        <v>290</v>
      </c>
    </row>
    <row r="1910" spans="1:2" ht="15.75" thickBot="1" x14ac:dyDescent="0.3">
      <c r="A1910" s="121" t="s">
        <v>3906</v>
      </c>
      <c r="B1910" s="123">
        <v>290</v>
      </c>
    </row>
    <row r="1911" spans="1:2" ht="15.75" thickBot="1" x14ac:dyDescent="0.3">
      <c r="A1911" s="121" t="s">
        <v>3907</v>
      </c>
      <c r="B1911" s="123">
        <v>290</v>
      </c>
    </row>
    <row r="1912" spans="1:2" ht="15.75" thickBot="1" x14ac:dyDescent="0.3">
      <c r="A1912" s="121" t="s">
        <v>3908</v>
      </c>
      <c r="B1912" s="123">
        <v>290</v>
      </c>
    </row>
    <row r="1913" spans="1:2" ht="15.75" thickBot="1" x14ac:dyDescent="0.3">
      <c r="A1913" s="121" t="s">
        <v>3909</v>
      </c>
      <c r="B1913" s="123">
        <v>290</v>
      </c>
    </row>
    <row r="1914" spans="1:2" ht="15.75" thickBot="1" x14ac:dyDescent="0.3">
      <c r="A1914" s="121" t="s">
        <v>3910</v>
      </c>
      <c r="B1914" s="123">
        <v>290</v>
      </c>
    </row>
    <row r="1915" spans="1:2" ht="15.75" thickBot="1" x14ac:dyDescent="0.3">
      <c r="A1915" s="122" t="s">
        <v>3911</v>
      </c>
      <c r="B1915" s="123">
        <v>290</v>
      </c>
    </row>
    <row r="1916" spans="1:2" ht="15.75" thickBot="1" x14ac:dyDescent="0.3">
      <c r="A1916" s="121" t="s">
        <v>3912</v>
      </c>
      <c r="B1916" s="123">
        <v>290</v>
      </c>
    </row>
    <row r="1917" spans="1:2" ht="15.75" thickBot="1" x14ac:dyDescent="0.3">
      <c r="A1917" s="121" t="s">
        <v>3913</v>
      </c>
      <c r="B1917" s="123">
        <v>290</v>
      </c>
    </row>
    <row r="1918" spans="1:2" ht="15.75" thickBot="1" x14ac:dyDescent="0.3">
      <c r="A1918" s="122" t="s">
        <v>3914</v>
      </c>
      <c r="B1918" s="123">
        <v>290</v>
      </c>
    </row>
    <row r="1919" spans="1:2" ht="15.75" thickBot="1" x14ac:dyDescent="0.3">
      <c r="A1919" s="122" t="s">
        <v>3915</v>
      </c>
      <c r="B1919" s="123">
        <v>290</v>
      </c>
    </row>
    <row r="1920" spans="1:2" ht="15.75" thickBot="1" x14ac:dyDescent="0.3">
      <c r="A1920" s="121" t="s">
        <v>3916</v>
      </c>
      <c r="B1920" s="123">
        <v>290</v>
      </c>
    </row>
    <row r="1921" spans="1:2" ht="15.75" thickBot="1" x14ac:dyDescent="0.3">
      <c r="A1921" s="121" t="s">
        <v>3917</v>
      </c>
      <c r="B1921" s="123">
        <v>290</v>
      </c>
    </row>
    <row r="1922" spans="1:2" ht="15.75" thickBot="1" x14ac:dyDescent="0.3">
      <c r="A1922" s="121" t="s">
        <v>3918</v>
      </c>
      <c r="B1922" s="123">
        <v>290</v>
      </c>
    </row>
    <row r="1923" spans="1:2" ht="15.75" thickBot="1" x14ac:dyDescent="0.3">
      <c r="A1923" s="121" t="s">
        <v>3919</v>
      </c>
      <c r="B1923" s="123">
        <v>290</v>
      </c>
    </row>
    <row r="1924" spans="1:2" ht="15.75" thickBot="1" x14ac:dyDescent="0.3">
      <c r="A1924" s="121" t="s">
        <v>3920</v>
      </c>
      <c r="B1924" s="123">
        <v>290</v>
      </c>
    </row>
    <row r="1925" spans="1:2" ht="15.75" thickBot="1" x14ac:dyDescent="0.3">
      <c r="A1925" s="121" t="s">
        <v>3921</v>
      </c>
      <c r="B1925" s="123">
        <v>290</v>
      </c>
    </row>
    <row r="1926" spans="1:2" ht="15.75" thickBot="1" x14ac:dyDescent="0.3">
      <c r="A1926" s="121" t="s">
        <v>3922</v>
      </c>
      <c r="B1926" s="123">
        <v>290</v>
      </c>
    </row>
    <row r="1927" spans="1:2" ht="15.75" thickBot="1" x14ac:dyDescent="0.3">
      <c r="A1927" s="121" t="s">
        <v>3923</v>
      </c>
      <c r="B1927" s="123">
        <v>290</v>
      </c>
    </row>
    <row r="1928" spans="1:2" ht="15.75" thickBot="1" x14ac:dyDescent="0.3">
      <c r="A1928" s="121" t="s">
        <v>3924</v>
      </c>
      <c r="B1928" s="123">
        <v>290</v>
      </c>
    </row>
    <row r="1929" spans="1:2" ht="15.75" thickBot="1" x14ac:dyDescent="0.3">
      <c r="A1929" s="121" t="s">
        <v>3925</v>
      </c>
      <c r="B1929" s="123">
        <v>290</v>
      </c>
    </row>
    <row r="1930" spans="1:2" ht="15.75" thickBot="1" x14ac:dyDescent="0.3">
      <c r="A1930" s="121" t="s">
        <v>3926</v>
      </c>
      <c r="B1930" s="123">
        <v>290</v>
      </c>
    </row>
    <row r="1931" spans="1:2" ht="15.75" thickBot="1" x14ac:dyDescent="0.3">
      <c r="A1931" s="121" t="s">
        <v>3927</v>
      </c>
      <c r="B1931" s="123">
        <v>290</v>
      </c>
    </row>
    <row r="1932" spans="1:2" ht="15.75" thickBot="1" x14ac:dyDescent="0.3">
      <c r="A1932" s="121" t="s">
        <v>3928</v>
      </c>
      <c r="B1932" s="123">
        <v>290</v>
      </c>
    </row>
    <row r="1933" spans="1:2" ht="15.75" thickBot="1" x14ac:dyDescent="0.3">
      <c r="A1933" s="121" t="s">
        <v>3929</v>
      </c>
      <c r="B1933" s="123">
        <v>290</v>
      </c>
    </row>
    <row r="1934" spans="1:2" ht="15.75" thickBot="1" x14ac:dyDescent="0.3">
      <c r="A1934" s="122" t="s">
        <v>3930</v>
      </c>
      <c r="B1934" s="123">
        <v>290</v>
      </c>
    </row>
    <row r="1935" spans="1:2" ht="15.75" thickBot="1" x14ac:dyDescent="0.3">
      <c r="A1935" s="121" t="s">
        <v>3931</v>
      </c>
      <c r="B1935" s="123">
        <v>290</v>
      </c>
    </row>
    <row r="1936" spans="1:2" ht="15.75" thickBot="1" x14ac:dyDescent="0.3">
      <c r="A1936" s="121" t="s">
        <v>3932</v>
      </c>
      <c r="B1936" s="123">
        <v>290</v>
      </c>
    </row>
    <row r="1937" spans="1:2" ht="15.75" thickBot="1" x14ac:dyDescent="0.3">
      <c r="A1937" s="121" t="s">
        <v>3933</v>
      </c>
      <c r="B1937" s="123">
        <v>290</v>
      </c>
    </row>
    <row r="1938" spans="1:2" ht="15.75" thickBot="1" x14ac:dyDescent="0.3">
      <c r="A1938" s="121" t="s">
        <v>3934</v>
      </c>
      <c r="B1938" s="123">
        <v>290</v>
      </c>
    </row>
    <row r="1939" spans="1:2" ht="15.75" thickBot="1" x14ac:dyDescent="0.3">
      <c r="A1939" s="121" t="s">
        <v>3935</v>
      </c>
      <c r="B1939" s="123">
        <v>290</v>
      </c>
    </row>
    <row r="1940" spans="1:2" ht="15.75" thickBot="1" x14ac:dyDescent="0.3">
      <c r="A1940" s="121" t="s">
        <v>3936</v>
      </c>
      <c r="B1940" s="123">
        <v>290</v>
      </c>
    </row>
    <row r="1941" spans="1:2" ht="15.75" thickBot="1" x14ac:dyDescent="0.3">
      <c r="A1941" s="122" t="s">
        <v>3937</v>
      </c>
      <c r="B1941" s="123">
        <v>290</v>
      </c>
    </row>
    <row r="1942" spans="1:2" ht="15.75" thickBot="1" x14ac:dyDescent="0.3">
      <c r="A1942" s="121" t="s">
        <v>3938</v>
      </c>
      <c r="B1942" s="123">
        <v>290</v>
      </c>
    </row>
    <row r="1943" spans="1:2" ht="15.75" thickBot="1" x14ac:dyDescent="0.3">
      <c r="A1943" s="121" t="s">
        <v>3939</v>
      </c>
      <c r="B1943" s="123">
        <v>290</v>
      </c>
    </row>
    <row r="1944" spans="1:2" ht="15.75" thickBot="1" x14ac:dyDescent="0.3">
      <c r="A1944" s="121" t="s">
        <v>3940</v>
      </c>
      <c r="B1944" s="123">
        <v>290</v>
      </c>
    </row>
    <row r="1945" spans="1:2" ht="15.75" thickBot="1" x14ac:dyDescent="0.3">
      <c r="A1945" s="121" t="s">
        <v>3941</v>
      </c>
      <c r="B1945" s="123">
        <v>290</v>
      </c>
    </row>
    <row r="1946" spans="1:2" ht="15.75" thickBot="1" x14ac:dyDescent="0.3">
      <c r="A1946" s="121" t="s">
        <v>3942</v>
      </c>
      <c r="B1946" s="123">
        <v>290</v>
      </c>
    </row>
    <row r="1947" spans="1:2" ht="15.75" thickBot="1" x14ac:dyDescent="0.3">
      <c r="A1947" s="121" t="s">
        <v>3943</v>
      </c>
      <c r="B1947" s="123">
        <v>290</v>
      </c>
    </row>
    <row r="1948" spans="1:2" ht="15.75" thickBot="1" x14ac:dyDescent="0.3">
      <c r="A1948" s="121" t="s">
        <v>3944</v>
      </c>
      <c r="B1948" s="123">
        <v>290</v>
      </c>
    </row>
    <row r="1949" spans="1:2" ht="15.75" thickBot="1" x14ac:dyDescent="0.3">
      <c r="A1949" s="121" t="s">
        <v>3945</v>
      </c>
      <c r="B1949" s="123">
        <v>290</v>
      </c>
    </row>
    <row r="1950" spans="1:2" ht="15.75" thickBot="1" x14ac:dyDescent="0.3">
      <c r="A1950" s="121" t="s">
        <v>3946</v>
      </c>
      <c r="B1950" s="123">
        <v>290</v>
      </c>
    </row>
    <row r="1951" spans="1:2" ht="15.75" thickBot="1" x14ac:dyDescent="0.3">
      <c r="A1951" s="121" t="s">
        <v>3947</v>
      </c>
      <c r="B1951" s="123">
        <v>290</v>
      </c>
    </row>
    <row r="1952" spans="1:2" ht="15.75" thickBot="1" x14ac:dyDescent="0.3">
      <c r="A1952" s="121" t="s">
        <v>3948</v>
      </c>
      <c r="B1952" s="123">
        <v>290</v>
      </c>
    </row>
    <row r="1953" spans="1:2" ht="15.75" thickBot="1" x14ac:dyDescent="0.3">
      <c r="A1953" s="121" t="s">
        <v>3949</v>
      </c>
      <c r="B1953" s="123">
        <v>290</v>
      </c>
    </row>
    <row r="1954" spans="1:2" ht="15.75" thickBot="1" x14ac:dyDescent="0.3">
      <c r="A1954" s="121" t="s">
        <v>3950</v>
      </c>
      <c r="B1954" s="123">
        <v>290</v>
      </c>
    </row>
    <row r="1955" spans="1:2" ht="15.75" thickBot="1" x14ac:dyDescent="0.3">
      <c r="A1955" s="121" t="s">
        <v>3951</v>
      </c>
      <c r="B1955" s="123">
        <v>290</v>
      </c>
    </row>
    <row r="1956" spans="1:2" ht="15.75" thickBot="1" x14ac:dyDescent="0.3">
      <c r="A1956" s="121" t="s">
        <v>3952</v>
      </c>
      <c r="B1956" s="123">
        <v>290</v>
      </c>
    </row>
    <row r="1957" spans="1:2" ht="15.75" thickBot="1" x14ac:dyDescent="0.3">
      <c r="A1957" s="121" t="s">
        <v>3953</v>
      </c>
      <c r="B1957" s="123">
        <v>290</v>
      </c>
    </row>
    <row r="1958" spans="1:2" ht="15.75" thickBot="1" x14ac:dyDescent="0.3">
      <c r="A1958" s="121" t="s">
        <v>3954</v>
      </c>
      <c r="B1958" s="123">
        <v>290</v>
      </c>
    </row>
    <row r="1959" spans="1:2" ht="15.75" thickBot="1" x14ac:dyDescent="0.3">
      <c r="A1959" s="121" t="s">
        <v>3955</v>
      </c>
      <c r="B1959" s="123">
        <v>290</v>
      </c>
    </row>
    <row r="1960" spans="1:2" ht="15.75" thickBot="1" x14ac:dyDescent="0.3">
      <c r="A1960" s="121" t="s">
        <v>3956</v>
      </c>
      <c r="B1960" s="123">
        <v>300</v>
      </c>
    </row>
    <row r="1961" spans="1:2" ht="15.75" thickBot="1" x14ac:dyDescent="0.3">
      <c r="A1961" s="122" t="s">
        <v>3957</v>
      </c>
      <c r="B1961" s="123">
        <v>300</v>
      </c>
    </row>
    <row r="1962" spans="1:2" ht="15.75" thickBot="1" x14ac:dyDescent="0.3">
      <c r="A1962" s="121" t="s">
        <v>3958</v>
      </c>
      <c r="B1962" s="123">
        <v>300</v>
      </c>
    </row>
    <row r="1963" spans="1:2" ht="15.75" thickBot="1" x14ac:dyDescent="0.3">
      <c r="A1963" s="121" t="s">
        <v>3959</v>
      </c>
      <c r="B1963" s="123">
        <v>300</v>
      </c>
    </row>
    <row r="1964" spans="1:2" ht="15.75" thickBot="1" x14ac:dyDescent="0.3">
      <c r="A1964" s="121" t="s">
        <v>3960</v>
      </c>
      <c r="B1964" s="123">
        <v>300</v>
      </c>
    </row>
    <row r="1965" spans="1:2" ht="15.75" thickBot="1" x14ac:dyDescent="0.3">
      <c r="A1965" s="122" t="s">
        <v>3961</v>
      </c>
      <c r="B1965" s="123">
        <v>300</v>
      </c>
    </row>
    <row r="1966" spans="1:2" ht="15.75" thickBot="1" x14ac:dyDescent="0.3">
      <c r="A1966" s="121" t="s">
        <v>3962</v>
      </c>
      <c r="B1966" s="123">
        <v>300</v>
      </c>
    </row>
    <row r="1967" spans="1:2" ht="15.75" thickBot="1" x14ac:dyDescent="0.3">
      <c r="A1967" s="121" t="s">
        <v>3963</v>
      </c>
      <c r="B1967" s="123">
        <v>300</v>
      </c>
    </row>
    <row r="1968" spans="1:2" ht="15.75" thickBot="1" x14ac:dyDescent="0.3">
      <c r="A1968" s="121" t="s">
        <v>3964</v>
      </c>
      <c r="B1968" s="123">
        <v>300</v>
      </c>
    </row>
    <row r="1969" spans="1:2" ht="15.75" thickBot="1" x14ac:dyDescent="0.3">
      <c r="A1969" s="121" t="s">
        <v>3965</v>
      </c>
      <c r="B1969" s="123">
        <v>300</v>
      </c>
    </row>
    <row r="1970" spans="1:2" ht="15.75" thickBot="1" x14ac:dyDescent="0.3">
      <c r="A1970" s="121" t="s">
        <v>3966</v>
      </c>
      <c r="B1970" s="123">
        <v>300</v>
      </c>
    </row>
    <row r="1971" spans="1:2" ht="15.75" thickBot="1" x14ac:dyDescent="0.3">
      <c r="A1971" s="121" t="s">
        <v>3967</v>
      </c>
      <c r="B1971" s="123">
        <v>300</v>
      </c>
    </row>
    <row r="1972" spans="1:2" ht="15.75" thickBot="1" x14ac:dyDescent="0.3">
      <c r="A1972" s="121" t="s">
        <v>3968</v>
      </c>
      <c r="B1972" s="123">
        <v>300</v>
      </c>
    </row>
    <row r="1973" spans="1:2" ht="15.75" thickBot="1" x14ac:dyDescent="0.3">
      <c r="A1973" s="121" t="s">
        <v>3969</v>
      </c>
      <c r="B1973" s="123">
        <v>300</v>
      </c>
    </row>
    <row r="1974" spans="1:2" ht="15.75" thickBot="1" x14ac:dyDescent="0.3">
      <c r="A1974" s="121" t="s">
        <v>3970</v>
      </c>
      <c r="B1974" s="123">
        <v>300</v>
      </c>
    </row>
    <row r="1975" spans="1:2" ht="15.75" thickBot="1" x14ac:dyDescent="0.3">
      <c r="A1975" s="121" t="s">
        <v>3971</v>
      </c>
      <c r="B1975" s="123">
        <v>300</v>
      </c>
    </row>
    <row r="1976" spans="1:2" ht="15.75" thickBot="1" x14ac:dyDescent="0.3">
      <c r="A1976" s="121" t="s">
        <v>3972</v>
      </c>
      <c r="B1976" s="123">
        <v>300</v>
      </c>
    </row>
    <row r="1977" spans="1:2" ht="15.75" thickBot="1" x14ac:dyDescent="0.3">
      <c r="A1977" s="121" t="s">
        <v>3973</v>
      </c>
      <c r="B1977" s="123">
        <v>300</v>
      </c>
    </row>
    <row r="1978" spans="1:2" ht="15.75" thickBot="1" x14ac:dyDescent="0.3">
      <c r="A1978" s="121" t="s">
        <v>3974</v>
      </c>
      <c r="B1978" s="123">
        <v>300</v>
      </c>
    </row>
    <row r="1979" spans="1:2" ht="15.75" thickBot="1" x14ac:dyDescent="0.3">
      <c r="A1979" s="121" t="s">
        <v>3975</v>
      </c>
      <c r="B1979" s="123">
        <v>300</v>
      </c>
    </row>
    <row r="1980" spans="1:2" ht="15.75" thickBot="1" x14ac:dyDescent="0.3">
      <c r="A1980" s="121" t="s">
        <v>3976</v>
      </c>
      <c r="B1980" s="123">
        <v>300</v>
      </c>
    </row>
    <row r="1981" spans="1:2" ht="15.75" thickBot="1" x14ac:dyDescent="0.3">
      <c r="A1981" s="121" t="s">
        <v>3977</v>
      </c>
      <c r="B1981" s="123">
        <v>300</v>
      </c>
    </row>
    <row r="1982" spans="1:2" ht="15.75" thickBot="1" x14ac:dyDescent="0.3">
      <c r="A1982" s="121" t="s">
        <v>3978</v>
      </c>
      <c r="B1982" s="123">
        <v>300</v>
      </c>
    </row>
    <row r="1983" spans="1:2" ht="15.75" thickBot="1" x14ac:dyDescent="0.3">
      <c r="A1983" s="121" t="s">
        <v>3979</v>
      </c>
      <c r="B1983" s="123">
        <v>300</v>
      </c>
    </row>
    <row r="1984" spans="1:2" ht="15.75" thickBot="1" x14ac:dyDescent="0.3">
      <c r="A1984" s="121" t="s">
        <v>3980</v>
      </c>
      <c r="B1984" s="123">
        <v>300</v>
      </c>
    </row>
    <row r="1985" spans="1:2" ht="15.75" thickBot="1" x14ac:dyDescent="0.3">
      <c r="A1985" s="121" t="s">
        <v>3981</v>
      </c>
      <c r="B1985" s="123">
        <v>300</v>
      </c>
    </row>
    <row r="1986" spans="1:2" ht="15.75" thickBot="1" x14ac:dyDescent="0.3">
      <c r="A1986" s="121" t="s">
        <v>3982</v>
      </c>
      <c r="B1986" s="123">
        <v>300</v>
      </c>
    </row>
    <row r="1987" spans="1:2" ht="15.75" thickBot="1" x14ac:dyDescent="0.3">
      <c r="A1987" s="121" t="s">
        <v>3983</v>
      </c>
      <c r="B1987" s="123">
        <v>300</v>
      </c>
    </row>
    <row r="1988" spans="1:2" ht="15.75" thickBot="1" x14ac:dyDescent="0.3">
      <c r="A1988" s="121" t="s">
        <v>3984</v>
      </c>
      <c r="B1988" s="123">
        <v>300</v>
      </c>
    </row>
    <row r="1989" spans="1:2" ht="15.75" thickBot="1" x14ac:dyDescent="0.3">
      <c r="A1989" s="121" t="s">
        <v>3985</v>
      </c>
      <c r="B1989" s="123">
        <v>300</v>
      </c>
    </row>
    <row r="1990" spans="1:2" ht="15.75" thickBot="1" x14ac:dyDescent="0.3">
      <c r="A1990" s="121" t="s">
        <v>3986</v>
      </c>
      <c r="B1990" s="123">
        <v>300</v>
      </c>
    </row>
    <row r="1991" spans="1:2" ht="15.75" thickBot="1" x14ac:dyDescent="0.3">
      <c r="A1991" s="121" t="s">
        <v>3987</v>
      </c>
      <c r="B1991" s="123">
        <v>300</v>
      </c>
    </row>
    <row r="1992" spans="1:2" ht="15.75" thickBot="1" x14ac:dyDescent="0.3">
      <c r="A1992" s="121" t="s">
        <v>3988</v>
      </c>
      <c r="B1992" s="123">
        <v>300</v>
      </c>
    </row>
    <row r="1993" spans="1:2" ht="15.75" thickBot="1" x14ac:dyDescent="0.3">
      <c r="A1993" s="121" t="s">
        <v>3989</v>
      </c>
      <c r="B1993" s="123">
        <v>300</v>
      </c>
    </row>
    <row r="1994" spans="1:2" ht="15.75" thickBot="1" x14ac:dyDescent="0.3">
      <c r="A1994" s="121" t="s">
        <v>3990</v>
      </c>
      <c r="B1994" s="123">
        <v>300</v>
      </c>
    </row>
    <row r="1995" spans="1:2" ht="15.75" thickBot="1" x14ac:dyDescent="0.3">
      <c r="A1995" s="121" t="s">
        <v>3991</v>
      </c>
      <c r="B1995" s="123">
        <v>300</v>
      </c>
    </row>
    <row r="1996" spans="1:2" ht="15.75" thickBot="1" x14ac:dyDescent="0.3">
      <c r="A1996" s="121" t="s">
        <v>3992</v>
      </c>
      <c r="B1996" s="123">
        <v>300</v>
      </c>
    </row>
    <row r="1997" spans="1:2" ht="15.75" thickBot="1" x14ac:dyDescent="0.3">
      <c r="A1997" s="121" t="s">
        <v>3993</v>
      </c>
      <c r="B1997" s="123">
        <v>300</v>
      </c>
    </row>
    <row r="1998" spans="1:2" ht="15.75" thickBot="1" x14ac:dyDescent="0.3">
      <c r="A1998" s="121" t="s">
        <v>3994</v>
      </c>
      <c r="B1998" s="123">
        <v>300</v>
      </c>
    </row>
    <row r="1999" spans="1:2" ht="15.75" thickBot="1" x14ac:dyDescent="0.3">
      <c r="A1999" s="121" t="s">
        <v>3995</v>
      </c>
      <c r="B1999" s="123">
        <v>300</v>
      </c>
    </row>
    <row r="2000" spans="1:2" ht="15.75" thickBot="1" x14ac:dyDescent="0.3">
      <c r="A2000" s="121" t="s">
        <v>3996</v>
      </c>
      <c r="B2000" s="123">
        <v>300</v>
      </c>
    </row>
    <row r="2001" spans="1:2" ht="15.75" thickBot="1" x14ac:dyDescent="0.3">
      <c r="A2001" s="121" t="s">
        <v>3997</v>
      </c>
      <c r="B2001" s="123">
        <v>300</v>
      </c>
    </row>
    <row r="2002" spans="1:2" ht="15.75" thickBot="1" x14ac:dyDescent="0.3">
      <c r="A2002" s="121" t="s">
        <v>3998</v>
      </c>
      <c r="B2002" s="123">
        <v>300</v>
      </c>
    </row>
    <row r="2003" spans="1:2" ht="15.75" thickBot="1" x14ac:dyDescent="0.3">
      <c r="A2003" s="121" t="s">
        <v>3999</v>
      </c>
      <c r="B2003" s="123">
        <v>300</v>
      </c>
    </row>
    <row r="2004" spans="1:2" ht="15.75" thickBot="1" x14ac:dyDescent="0.3">
      <c r="A2004" s="121" t="s">
        <v>4000</v>
      </c>
      <c r="B2004" s="123">
        <v>300</v>
      </c>
    </row>
    <row r="2005" spans="1:2" ht="15.75" thickBot="1" x14ac:dyDescent="0.3">
      <c r="A2005" s="121" t="s">
        <v>4001</v>
      </c>
      <c r="B2005" s="123">
        <v>300</v>
      </c>
    </row>
    <row r="2006" spans="1:2" ht="15.75" thickBot="1" x14ac:dyDescent="0.3">
      <c r="A2006" s="121" t="s">
        <v>4002</v>
      </c>
      <c r="B2006" s="123">
        <v>300</v>
      </c>
    </row>
    <row r="2007" spans="1:2" ht="15.75" thickBot="1" x14ac:dyDescent="0.3">
      <c r="A2007" s="121" t="s">
        <v>4003</v>
      </c>
      <c r="B2007" s="123">
        <v>320</v>
      </c>
    </row>
    <row r="2008" spans="1:2" ht="15.75" thickBot="1" x14ac:dyDescent="0.3">
      <c r="A2008" s="121" t="s">
        <v>4004</v>
      </c>
      <c r="B2008" s="123">
        <v>320</v>
      </c>
    </row>
    <row r="2009" spans="1:2" ht="15.75" thickBot="1" x14ac:dyDescent="0.3">
      <c r="A2009" s="121" t="s">
        <v>4005</v>
      </c>
      <c r="B2009" s="123">
        <v>320</v>
      </c>
    </row>
    <row r="2010" spans="1:2" ht="15.75" thickBot="1" x14ac:dyDescent="0.3">
      <c r="A2010" s="121" t="s">
        <v>4006</v>
      </c>
      <c r="B2010" s="123">
        <v>320</v>
      </c>
    </row>
    <row r="2011" spans="1:2" ht="15.75" thickBot="1" x14ac:dyDescent="0.3">
      <c r="A2011" s="121" t="s">
        <v>4007</v>
      </c>
      <c r="B2011" s="123">
        <v>320</v>
      </c>
    </row>
    <row r="2012" spans="1:2" ht="15.75" thickBot="1" x14ac:dyDescent="0.3">
      <c r="A2012" s="121" t="s">
        <v>4008</v>
      </c>
      <c r="B2012" s="123">
        <v>320</v>
      </c>
    </row>
    <row r="2013" spans="1:2" ht="15.75" thickBot="1" x14ac:dyDescent="0.3">
      <c r="A2013" s="121" t="s">
        <v>4009</v>
      </c>
      <c r="B2013" s="123">
        <v>320</v>
      </c>
    </row>
    <row r="2014" spans="1:2" ht="15.75" thickBot="1" x14ac:dyDescent="0.3">
      <c r="A2014" s="121" t="s">
        <v>4010</v>
      </c>
      <c r="B2014" s="123">
        <v>320</v>
      </c>
    </row>
    <row r="2015" spans="1:2" ht="15.75" thickBot="1" x14ac:dyDescent="0.3">
      <c r="A2015" s="121" t="s">
        <v>4011</v>
      </c>
      <c r="B2015" s="123">
        <v>320</v>
      </c>
    </row>
    <row r="2016" spans="1:2" ht="15.75" thickBot="1" x14ac:dyDescent="0.3">
      <c r="A2016" s="121" t="s">
        <v>4012</v>
      </c>
      <c r="B2016" s="123">
        <v>320</v>
      </c>
    </row>
    <row r="2017" spans="1:2" ht="15.75" thickBot="1" x14ac:dyDescent="0.3">
      <c r="A2017" s="121" t="s">
        <v>4013</v>
      </c>
      <c r="B2017" s="123">
        <v>320</v>
      </c>
    </row>
    <row r="2018" spans="1:2" ht="15.75" thickBot="1" x14ac:dyDescent="0.3">
      <c r="A2018" s="121" t="s">
        <v>4014</v>
      </c>
      <c r="B2018" s="123">
        <v>320</v>
      </c>
    </row>
    <row r="2019" spans="1:2" ht="15.75" thickBot="1" x14ac:dyDescent="0.3">
      <c r="A2019" s="121" t="s">
        <v>4015</v>
      </c>
      <c r="B2019" s="123">
        <v>320</v>
      </c>
    </row>
    <row r="2020" spans="1:2" ht="15.75" thickBot="1" x14ac:dyDescent="0.3">
      <c r="A2020" s="121" t="s">
        <v>4016</v>
      </c>
      <c r="B2020" s="123">
        <v>320</v>
      </c>
    </row>
    <row r="2021" spans="1:2" ht="15.75" thickBot="1" x14ac:dyDescent="0.3">
      <c r="A2021" s="121" t="s">
        <v>4017</v>
      </c>
      <c r="B2021" s="123">
        <v>320</v>
      </c>
    </row>
    <row r="2022" spans="1:2" ht="15.75" thickBot="1" x14ac:dyDescent="0.3">
      <c r="A2022" s="121" t="s">
        <v>4018</v>
      </c>
      <c r="B2022" s="123">
        <v>320</v>
      </c>
    </row>
    <row r="2023" spans="1:2" ht="15.75" thickBot="1" x14ac:dyDescent="0.3">
      <c r="A2023" s="121" t="s">
        <v>4019</v>
      </c>
      <c r="B2023" s="123">
        <v>320</v>
      </c>
    </row>
    <row r="2024" spans="1:2" ht="15.75" thickBot="1" x14ac:dyDescent="0.3">
      <c r="A2024" s="121" t="s">
        <v>4020</v>
      </c>
      <c r="B2024" s="123">
        <v>320</v>
      </c>
    </row>
    <row r="2025" spans="1:2" ht="15.75" thickBot="1" x14ac:dyDescent="0.3">
      <c r="A2025" s="121" t="s">
        <v>4021</v>
      </c>
      <c r="B2025" s="123">
        <v>320</v>
      </c>
    </row>
    <row r="2026" spans="1:2" ht="15.75" thickBot="1" x14ac:dyDescent="0.3">
      <c r="A2026" s="121" t="s">
        <v>4022</v>
      </c>
      <c r="B2026" s="123">
        <v>320</v>
      </c>
    </row>
    <row r="2027" spans="1:2" ht="15.75" thickBot="1" x14ac:dyDescent="0.3">
      <c r="A2027" s="121" t="s">
        <v>4023</v>
      </c>
      <c r="B2027" s="123">
        <v>320</v>
      </c>
    </row>
    <row r="2028" spans="1:2" ht="15.75" thickBot="1" x14ac:dyDescent="0.3">
      <c r="A2028" s="121" t="s">
        <v>4024</v>
      </c>
      <c r="B2028" s="123">
        <v>320</v>
      </c>
    </row>
    <row r="2029" spans="1:2" ht="15.75" thickBot="1" x14ac:dyDescent="0.3">
      <c r="A2029" s="121" t="s">
        <v>4025</v>
      </c>
      <c r="B2029" s="123">
        <v>320</v>
      </c>
    </row>
    <row r="2030" spans="1:2" ht="15.75" thickBot="1" x14ac:dyDescent="0.3">
      <c r="A2030" s="121" t="s">
        <v>4026</v>
      </c>
      <c r="B2030" s="123">
        <v>320</v>
      </c>
    </row>
    <row r="2031" spans="1:2" ht="15.75" thickBot="1" x14ac:dyDescent="0.3">
      <c r="A2031" s="121" t="s">
        <v>4027</v>
      </c>
      <c r="B2031" s="123">
        <v>320</v>
      </c>
    </row>
    <row r="2032" spans="1:2" ht="15.75" thickBot="1" x14ac:dyDescent="0.3">
      <c r="A2032" s="121" t="s">
        <v>4028</v>
      </c>
      <c r="B2032" s="123">
        <v>320</v>
      </c>
    </row>
    <row r="2033" spans="1:2" ht="15.75" thickBot="1" x14ac:dyDescent="0.3">
      <c r="A2033" s="121" t="s">
        <v>4029</v>
      </c>
      <c r="B2033" s="123">
        <v>320</v>
      </c>
    </row>
    <row r="2034" spans="1:2" ht="15.75" thickBot="1" x14ac:dyDescent="0.3">
      <c r="A2034" s="121" t="s">
        <v>4030</v>
      </c>
      <c r="B2034" s="123">
        <v>320</v>
      </c>
    </row>
    <row r="2035" spans="1:2" ht="15.75" thickBot="1" x14ac:dyDescent="0.3">
      <c r="A2035" s="121" t="s">
        <v>4031</v>
      </c>
      <c r="B2035" s="123">
        <v>320</v>
      </c>
    </row>
    <row r="2036" spans="1:2" ht="15.75" thickBot="1" x14ac:dyDescent="0.3">
      <c r="A2036" s="121" t="s">
        <v>4032</v>
      </c>
      <c r="B2036" s="123">
        <v>320</v>
      </c>
    </row>
    <row r="2037" spans="1:2" ht="15.75" thickBot="1" x14ac:dyDescent="0.3">
      <c r="A2037" s="122" t="s">
        <v>4033</v>
      </c>
      <c r="B2037" s="123">
        <v>320</v>
      </c>
    </row>
    <row r="2038" spans="1:2" ht="15.75" thickBot="1" x14ac:dyDescent="0.3">
      <c r="A2038" s="121" t="s">
        <v>4034</v>
      </c>
      <c r="B2038" s="123">
        <v>320</v>
      </c>
    </row>
    <row r="2039" spans="1:2" ht="15.75" thickBot="1" x14ac:dyDescent="0.3">
      <c r="A2039" s="121" t="s">
        <v>4035</v>
      </c>
      <c r="B2039" s="123">
        <v>320</v>
      </c>
    </row>
    <row r="2040" spans="1:2" ht="15.75" thickBot="1" x14ac:dyDescent="0.3">
      <c r="A2040" s="121" t="s">
        <v>4036</v>
      </c>
      <c r="B2040" s="123">
        <v>320</v>
      </c>
    </row>
    <row r="2041" spans="1:2" ht="15.75" thickBot="1" x14ac:dyDescent="0.3">
      <c r="A2041" s="121" t="s">
        <v>4037</v>
      </c>
      <c r="B2041" s="123">
        <v>320</v>
      </c>
    </row>
    <row r="2042" spans="1:2" ht="15.75" thickBot="1" x14ac:dyDescent="0.3">
      <c r="A2042" s="121" t="s">
        <v>4038</v>
      </c>
      <c r="B2042" s="123">
        <v>320</v>
      </c>
    </row>
    <row r="2043" spans="1:2" ht="15.75" thickBot="1" x14ac:dyDescent="0.3">
      <c r="A2043" s="121" t="s">
        <v>4039</v>
      </c>
      <c r="B2043" s="123">
        <v>320</v>
      </c>
    </row>
    <row r="2044" spans="1:2" ht="15.75" thickBot="1" x14ac:dyDescent="0.3">
      <c r="A2044" s="121" t="s">
        <v>4040</v>
      </c>
      <c r="B2044" s="123">
        <v>320</v>
      </c>
    </row>
    <row r="2045" spans="1:2" ht="15.75" thickBot="1" x14ac:dyDescent="0.3">
      <c r="A2045" s="121" t="s">
        <v>4041</v>
      </c>
      <c r="B2045" s="123">
        <v>320</v>
      </c>
    </row>
    <row r="2046" spans="1:2" ht="15.75" thickBot="1" x14ac:dyDescent="0.3">
      <c r="A2046" s="121" t="s">
        <v>4042</v>
      </c>
      <c r="B2046" s="123">
        <v>320</v>
      </c>
    </row>
    <row r="2047" spans="1:2" ht="15.75" thickBot="1" x14ac:dyDescent="0.3">
      <c r="A2047" s="121" t="s">
        <v>4043</v>
      </c>
      <c r="B2047" s="123">
        <v>320</v>
      </c>
    </row>
    <row r="2048" spans="1:2" ht="15.75" thickBot="1" x14ac:dyDescent="0.3">
      <c r="A2048" s="121" t="s">
        <v>4044</v>
      </c>
      <c r="B2048" s="123">
        <v>320</v>
      </c>
    </row>
    <row r="2049" spans="1:2" ht="15.75" thickBot="1" x14ac:dyDescent="0.3">
      <c r="A2049" s="121" t="s">
        <v>4045</v>
      </c>
      <c r="B2049" s="123">
        <v>320</v>
      </c>
    </row>
    <row r="2050" spans="1:2" ht="15.75" thickBot="1" x14ac:dyDescent="0.3">
      <c r="A2050" s="121" t="s">
        <v>4046</v>
      </c>
      <c r="B2050" s="123">
        <v>320</v>
      </c>
    </row>
    <row r="2051" spans="1:2" ht="15.75" thickBot="1" x14ac:dyDescent="0.3">
      <c r="A2051" s="121" t="s">
        <v>4047</v>
      </c>
      <c r="B2051" s="123">
        <v>320</v>
      </c>
    </row>
    <row r="2052" spans="1:2" ht="15.75" thickBot="1" x14ac:dyDescent="0.3">
      <c r="A2052" s="121" t="s">
        <v>4048</v>
      </c>
      <c r="B2052" s="123">
        <v>320</v>
      </c>
    </row>
    <row r="2053" spans="1:2" ht="15.75" thickBot="1" x14ac:dyDescent="0.3">
      <c r="A2053" s="121" t="s">
        <v>4049</v>
      </c>
      <c r="B2053" s="123">
        <v>320</v>
      </c>
    </row>
    <row r="2054" spans="1:2" ht="15.75" thickBot="1" x14ac:dyDescent="0.3">
      <c r="A2054" s="121" t="s">
        <v>4050</v>
      </c>
      <c r="B2054" s="123">
        <v>320</v>
      </c>
    </row>
    <row r="2055" spans="1:2" ht="15.75" thickBot="1" x14ac:dyDescent="0.3">
      <c r="A2055" s="121" t="s">
        <v>4051</v>
      </c>
      <c r="B2055" s="123">
        <v>320</v>
      </c>
    </row>
    <row r="2056" spans="1:2" ht="15.75" thickBot="1" x14ac:dyDescent="0.3">
      <c r="A2056" s="121" t="s">
        <v>4052</v>
      </c>
      <c r="B2056" s="123">
        <v>320</v>
      </c>
    </row>
    <row r="2057" spans="1:2" ht="15.75" thickBot="1" x14ac:dyDescent="0.3">
      <c r="A2057" s="121" t="s">
        <v>4053</v>
      </c>
      <c r="B2057" s="123">
        <v>320</v>
      </c>
    </row>
    <row r="2058" spans="1:2" ht="15.75" thickBot="1" x14ac:dyDescent="0.3">
      <c r="A2058" s="121" t="s">
        <v>4054</v>
      </c>
      <c r="B2058" s="123">
        <v>320</v>
      </c>
    </row>
    <row r="2059" spans="1:2" ht="15.75" thickBot="1" x14ac:dyDescent="0.3">
      <c r="A2059" s="121" t="s">
        <v>4055</v>
      </c>
      <c r="B2059" s="123">
        <v>320</v>
      </c>
    </row>
    <row r="2060" spans="1:2" ht="15.75" thickBot="1" x14ac:dyDescent="0.3">
      <c r="A2060" s="121" t="s">
        <v>4056</v>
      </c>
      <c r="B2060" s="123">
        <v>320</v>
      </c>
    </row>
    <row r="2061" spans="1:2" ht="15.75" thickBot="1" x14ac:dyDescent="0.3">
      <c r="A2061" s="121" t="s">
        <v>4057</v>
      </c>
      <c r="B2061" s="123">
        <v>320</v>
      </c>
    </row>
    <row r="2062" spans="1:2" ht="15.75" thickBot="1" x14ac:dyDescent="0.3">
      <c r="A2062" s="121" t="s">
        <v>4058</v>
      </c>
      <c r="B2062" s="123">
        <v>320</v>
      </c>
    </row>
    <row r="2063" spans="1:2" ht="15.75" thickBot="1" x14ac:dyDescent="0.3">
      <c r="A2063" s="121" t="s">
        <v>4059</v>
      </c>
      <c r="B2063" s="123">
        <v>320</v>
      </c>
    </row>
    <row r="2064" spans="1:2" ht="15.75" thickBot="1" x14ac:dyDescent="0.3">
      <c r="A2064" s="121" t="s">
        <v>4060</v>
      </c>
      <c r="B2064" s="123">
        <v>320</v>
      </c>
    </row>
    <row r="2065" spans="1:2" ht="15.75" thickBot="1" x14ac:dyDescent="0.3">
      <c r="A2065" s="121" t="s">
        <v>4061</v>
      </c>
      <c r="B2065" s="123">
        <v>320</v>
      </c>
    </row>
    <row r="2066" spans="1:2" ht="15.75" thickBot="1" x14ac:dyDescent="0.3">
      <c r="A2066" s="121" t="s">
        <v>4062</v>
      </c>
      <c r="B2066" s="123">
        <v>322</v>
      </c>
    </row>
    <row r="2067" spans="1:2" ht="15.75" thickBot="1" x14ac:dyDescent="0.3">
      <c r="A2067" s="121" t="s">
        <v>4063</v>
      </c>
      <c r="B2067" s="123">
        <v>330</v>
      </c>
    </row>
    <row r="2068" spans="1:2" ht="15.75" thickBot="1" x14ac:dyDescent="0.3">
      <c r="A2068" s="121" t="s">
        <v>4064</v>
      </c>
      <c r="B2068" s="123">
        <v>330</v>
      </c>
    </row>
    <row r="2069" spans="1:2" ht="15.75" thickBot="1" x14ac:dyDescent="0.3">
      <c r="A2069" s="121" t="s">
        <v>4065</v>
      </c>
      <c r="B2069" s="123">
        <v>330</v>
      </c>
    </row>
    <row r="2070" spans="1:2" ht="15.75" thickBot="1" x14ac:dyDescent="0.3">
      <c r="A2070" s="122" t="s">
        <v>4066</v>
      </c>
      <c r="B2070" s="123">
        <v>330</v>
      </c>
    </row>
    <row r="2071" spans="1:2" ht="15.75" thickBot="1" x14ac:dyDescent="0.3">
      <c r="A2071" s="121" t="s">
        <v>4067</v>
      </c>
      <c r="B2071" s="123">
        <v>330</v>
      </c>
    </row>
    <row r="2072" spans="1:2" ht="15.75" thickBot="1" x14ac:dyDescent="0.3">
      <c r="A2072" s="121" t="s">
        <v>4068</v>
      </c>
      <c r="B2072" s="123">
        <v>330</v>
      </c>
    </row>
    <row r="2073" spans="1:2" ht="15.75" thickBot="1" x14ac:dyDescent="0.3">
      <c r="A2073" s="121" t="s">
        <v>4069</v>
      </c>
      <c r="B2073" s="123">
        <v>330</v>
      </c>
    </row>
    <row r="2074" spans="1:2" ht="15.75" thickBot="1" x14ac:dyDescent="0.3">
      <c r="A2074" s="121" t="s">
        <v>4070</v>
      </c>
      <c r="B2074" s="123">
        <v>330</v>
      </c>
    </row>
    <row r="2075" spans="1:2" ht="15.75" thickBot="1" x14ac:dyDescent="0.3">
      <c r="A2075" s="121" t="s">
        <v>4071</v>
      </c>
      <c r="B2075" s="123">
        <v>330</v>
      </c>
    </row>
    <row r="2076" spans="1:2" ht="15.75" thickBot="1" x14ac:dyDescent="0.3">
      <c r="A2076" s="121" t="s">
        <v>4072</v>
      </c>
      <c r="B2076" s="123">
        <v>330</v>
      </c>
    </row>
    <row r="2077" spans="1:2" ht="15.75" thickBot="1" x14ac:dyDescent="0.3">
      <c r="A2077" s="121" t="s">
        <v>4073</v>
      </c>
      <c r="B2077" s="123">
        <v>330</v>
      </c>
    </row>
    <row r="2078" spans="1:2" ht="15.75" thickBot="1" x14ac:dyDescent="0.3">
      <c r="A2078" s="121" t="s">
        <v>4074</v>
      </c>
      <c r="B2078" s="123">
        <v>330</v>
      </c>
    </row>
    <row r="2079" spans="1:2" ht="15.75" thickBot="1" x14ac:dyDescent="0.3">
      <c r="A2079" s="121" t="s">
        <v>4075</v>
      </c>
      <c r="B2079" s="123">
        <v>330</v>
      </c>
    </row>
    <row r="2080" spans="1:2" ht="15.75" thickBot="1" x14ac:dyDescent="0.3">
      <c r="A2080" s="121" t="s">
        <v>4076</v>
      </c>
      <c r="B2080" s="123">
        <v>330</v>
      </c>
    </row>
    <row r="2081" spans="1:2" ht="15.75" thickBot="1" x14ac:dyDescent="0.3">
      <c r="A2081" s="121" t="s">
        <v>4077</v>
      </c>
      <c r="B2081" s="123">
        <v>330</v>
      </c>
    </row>
    <row r="2082" spans="1:2" ht="15.75" thickBot="1" x14ac:dyDescent="0.3">
      <c r="A2082" s="121" t="s">
        <v>4078</v>
      </c>
      <c r="B2082" s="123">
        <v>330</v>
      </c>
    </row>
    <row r="2083" spans="1:2" ht="15.75" thickBot="1" x14ac:dyDescent="0.3">
      <c r="A2083" s="121" t="s">
        <v>4079</v>
      </c>
      <c r="B2083" s="123">
        <v>330</v>
      </c>
    </row>
    <row r="2084" spans="1:2" ht="15.75" thickBot="1" x14ac:dyDescent="0.3">
      <c r="A2084" s="121" t="s">
        <v>4080</v>
      </c>
      <c r="B2084" s="123">
        <v>330</v>
      </c>
    </row>
    <row r="2085" spans="1:2" ht="15.75" thickBot="1" x14ac:dyDescent="0.3">
      <c r="A2085" s="121" t="s">
        <v>4081</v>
      </c>
      <c r="B2085" s="123">
        <v>330</v>
      </c>
    </row>
    <row r="2086" spans="1:2" ht="15.75" thickBot="1" x14ac:dyDescent="0.3">
      <c r="A2086" s="121" t="s">
        <v>4082</v>
      </c>
      <c r="B2086" s="123">
        <v>330</v>
      </c>
    </row>
    <row r="2087" spans="1:2" ht="15.75" thickBot="1" x14ac:dyDescent="0.3">
      <c r="A2087" s="122" t="s">
        <v>4083</v>
      </c>
      <c r="B2087" s="123">
        <v>330</v>
      </c>
    </row>
    <row r="2088" spans="1:2" ht="15.75" thickBot="1" x14ac:dyDescent="0.3">
      <c r="A2088" s="122" t="s">
        <v>4084</v>
      </c>
      <c r="B2088" s="123">
        <v>330</v>
      </c>
    </row>
    <row r="2089" spans="1:2" ht="15.75" thickBot="1" x14ac:dyDescent="0.3">
      <c r="A2089" s="121" t="s">
        <v>4085</v>
      </c>
      <c r="B2089" s="123">
        <v>330</v>
      </c>
    </row>
    <row r="2090" spans="1:2" ht="15.75" thickBot="1" x14ac:dyDescent="0.3">
      <c r="A2090" s="121" t="s">
        <v>4086</v>
      </c>
      <c r="B2090" s="123">
        <v>330</v>
      </c>
    </row>
    <row r="2091" spans="1:2" ht="15.75" thickBot="1" x14ac:dyDescent="0.3">
      <c r="A2091" s="121" t="s">
        <v>4087</v>
      </c>
      <c r="B2091" s="123">
        <v>330</v>
      </c>
    </row>
    <row r="2092" spans="1:2" ht="15.75" thickBot="1" x14ac:dyDescent="0.3">
      <c r="A2092" s="121" t="s">
        <v>4088</v>
      </c>
      <c r="B2092" s="123">
        <v>330</v>
      </c>
    </row>
    <row r="2093" spans="1:2" ht="15.75" thickBot="1" x14ac:dyDescent="0.3">
      <c r="A2093" s="121" t="s">
        <v>4089</v>
      </c>
      <c r="B2093" s="123">
        <v>330</v>
      </c>
    </row>
    <row r="2094" spans="1:2" ht="15.75" thickBot="1" x14ac:dyDescent="0.3">
      <c r="A2094" s="121" t="s">
        <v>4090</v>
      </c>
      <c r="B2094" s="123">
        <v>330</v>
      </c>
    </row>
    <row r="2095" spans="1:2" ht="15.75" thickBot="1" x14ac:dyDescent="0.3">
      <c r="A2095" s="122" t="s">
        <v>4091</v>
      </c>
      <c r="B2095" s="123">
        <v>330</v>
      </c>
    </row>
    <row r="2096" spans="1:2" ht="15.75" thickBot="1" x14ac:dyDescent="0.3">
      <c r="A2096" s="122" t="s">
        <v>4092</v>
      </c>
      <c r="B2096" s="123">
        <v>330</v>
      </c>
    </row>
    <row r="2097" spans="1:2" ht="15.75" thickBot="1" x14ac:dyDescent="0.3">
      <c r="A2097" s="121" t="s">
        <v>4093</v>
      </c>
      <c r="B2097" s="123">
        <v>330</v>
      </c>
    </row>
    <row r="2098" spans="1:2" ht="15.75" thickBot="1" x14ac:dyDescent="0.3">
      <c r="A2098" s="121" t="s">
        <v>4094</v>
      </c>
      <c r="B2098" s="123">
        <v>330</v>
      </c>
    </row>
    <row r="2099" spans="1:2" ht="15.75" thickBot="1" x14ac:dyDescent="0.3">
      <c r="A2099" s="121" t="s">
        <v>4095</v>
      </c>
      <c r="B2099" s="123">
        <v>330</v>
      </c>
    </row>
    <row r="2100" spans="1:2" ht="15.75" thickBot="1" x14ac:dyDescent="0.3">
      <c r="A2100" s="121" t="s">
        <v>4096</v>
      </c>
      <c r="B2100" s="123">
        <v>330</v>
      </c>
    </row>
    <row r="2101" spans="1:2" ht="15.75" thickBot="1" x14ac:dyDescent="0.3">
      <c r="A2101" s="121" t="s">
        <v>4097</v>
      </c>
      <c r="B2101" s="123">
        <v>330</v>
      </c>
    </row>
    <row r="2102" spans="1:2" ht="15.75" thickBot="1" x14ac:dyDescent="0.3">
      <c r="A2102" s="121" t="s">
        <v>4098</v>
      </c>
      <c r="B2102" s="123">
        <v>330</v>
      </c>
    </row>
    <row r="2103" spans="1:2" ht="15.75" thickBot="1" x14ac:dyDescent="0.3">
      <c r="A2103" s="121" t="s">
        <v>4099</v>
      </c>
      <c r="B2103" s="123">
        <v>330</v>
      </c>
    </row>
    <row r="2104" spans="1:2" ht="15.75" thickBot="1" x14ac:dyDescent="0.3">
      <c r="A2104" s="122" t="s">
        <v>4100</v>
      </c>
      <c r="B2104" s="123">
        <v>330</v>
      </c>
    </row>
    <row r="2105" spans="1:2" ht="15.75" thickBot="1" x14ac:dyDescent="0.3">
      <c r="A2105" s="121" t="s">
        <v>4063</v>
      </c>
      <c r="B2105" s="123">
        <v>331</v>
      </c>
    </row>
    <row r="2106" spans="1:2" ht="15.75" thickBot="1" x14ac:dyDescent="0.3">
      <c r="A2106" s="122" t="s">
        <v>4101</v>
      </c>
      <c r="B2106" s="123">
        <v>331</v>
      </c>
    </row>
    <row r="2107" spans="1:2" ht="15.75" thickBot="1" x14ac:dyDescent="0.3">
      <c r="A2107" s="122" t="s">
        <v>4102</v>
      </c>
      <c r="B2107" s="123">
        <v>331</v>
      </c>
    </row>
    <row r="2108" spans="1:2" ht="15.75" thickBot="1" x14ac:dyDescent="0.3">
      <c r="A2108" s="122" t="s">
        <v>4103</v>
      </c>
      <c r="B2108" s="123">
        <v>331</v>
      </c>
    </row>
    <row r="2109" spans="1:2" ht="15.75" thickBot="1" x14ac:dyDescent="0.3">
      <c r="A2109" s="121" t="s">
        <v>4104</v>
      </c>
      <c r="B2109" s="123">
        <v>331</v>
      </c>
    </row>
    <row r="2110" spans="1:2" ht="15.75" thickBot="1" x14ac:dyDescent="0.3">
      <c r="A2110" s="121" t="s">
        <v>4105</v>
      </c>
      <c r="B2110" s="123">
        <v>332</v>
      </c>
    </row>
    <row r="2111" spans="1:2" ht="15.75" thickBot="1" x14ac:dyDescent="0.3">
      <c r="A2111" s="121" t="s">
        <v>4106</v>
      </c>
      <c r="B2111" s="123">
        <v>340</v>
      </c>
    </row>
    <row r="2112" spans="1:2" ht="15.75" thickBot="1" x14ac:dyDescent="0.3">
      <c r="A2112" s="121" t="s">
        <v>4107</v>
      </c>
      <c r="B2112" s="123">
        <v>340</v>
      </c>
    </row>
    <row r="2113" spans="1:2" ht="15.75" thickBot="1" x14ac:dyDescent="0.3">
      <c r="A2113" s="121" t="s">
        <v>4108</v>
      </c>
      <c r="B2113" s="123">
        <v>340</v>
      </c>
    </row>
    <row r="2114" spans="1:2" ht="15.75" thickBot="1" x14ac:dyDescent="0.3">
      <c r="A2114" s="121" t="s">
        <v>4109</v>
      </c>
      <c r="B2114" s="123">
        <v>340</v>
      </c>
    </row>
    <row r="2115" spans="1:2" ht="15.75" thickBot="1" x14ac:dyDescent="0.3">
      <c r="A2115" s="122" t="s">
        <v>4110</v>
      </c>
      <c r="B2115" s="123">
        <v>340</v>
      </c>
    </row>
    <row r="2116" spans="1:2" ht="15.75" thickBot="1" x14ac:dyDescent="0.3">
      <c r="A2116" s="121" t="s">
        <v>4111</v>
      </c>
      <c r="B2116" s="123">
        <v>340</v>
      </c>
    </row>
    <row r="2117" spans="1:2" ht="15.75" thickBot="1" x14ac:dyDescent="0.3">
      <c r="A2117" s="122" t="s">
        <v>4112</v>
      </c>
      <c r="B2117" s="123">
        <v>340</v>
      </c>
    </row>
    <row r="2118" spans="1:2" ht="15.75" thickBot="1" x14ac:dyDescent="0.3">
      <c r="A2118" s="121" t="s">
        <v>4113</v>
      </c>
      <c r="B2118" s="123">
        <v>340</v>
      </c>
    </row>
    <row r="2119" spans="1:2" ht="15.75" thickBot="1" x14ac:dyDescent="0.3">
      <c r="A2119" s="122" t="s">
        <v>4114</v>
      </c>
      <c r="B2119" s="123">
        <v>340</v>
      </c>
    </row>
    <row r="2120" spans="1:2" ht="15.75" thickBot="1" x14ac:dyDescent="0.3">
      <c r="A2120" s="121" t="s">
        <v>4115</v>
      </c>
      <c r="B2120" s="123">
        <v>340</v>
      </c>
    </row>
    <row r="2121" spans="1:2" ht="15.75" thickBot="1" x14ac:dyDescent="0.3">
      <c r="A2121" s="121" t="s">
        <v>4116</v>
      </c>
      <c r="B2121" s="123">
        <v>340</v>
      </c>
    </row>
    <row r="2122" spans="1:2" ht="15.75" thickBot="1" x14ac:dyDescent="0.3">
      <c r="A2122" s="121" t="s">
        <v>4117</v>
      </c>
      <c r="B2122" s="123">
        <v>340</v>
      </c>
    </row>
    <row r="2123" spans="1:2" ht="15.75" thickBot="1" x14ac:dyDescent="0.3">
      <c r="A2123" s="121" t="s">
        <v>4118</v>
      </c>
      <c r="B2123" s="123">
        <v>340</v>
      </c>
    </row>
    <row r="2124" spans="1:2" ht="15.75" thickBot="1" x14ac:dyDescent="0.3">
      <c r="A2124" s="121" t="s">
        <v>4119</v>
      </c>
      <c r="B2124" s="123">
        <v>340</v>
      </c>
    </row>
    <row r="2125" spans="1:2" ht="15.75" thickBot="1" x14ac:dyDescent="0.3">
      <c r="A2125" s="121" t="s">
        <v>4120</v>
      </c>
      <c r="B2125" s="123">
        <v>340</v>
      </c>
    </row>
    <row r="2126" spans="1:2" ht="15.75" thickBot="1" x14ac:dyDescent="0.3">
      <c r="A2126" s="121" t="s">
        <v>4121</v>
      </c>
      <c r="B2126" s="123">
        <v>340</v>
      </c>
    </row>
    <row r="2127" spans="1:2" ht="15.75" thickBot="1" x14ac:dyDescent="0.3">
      <c r="A2127" s="122" t="s">
        <v>4122</v>
      </c>
      <c r="B2127" s="123">
        <v>340</v>
      </c>
    </row>
    <row r="2128" spans="1:2" ht="15.75" thickBot="1" x14ac:dyDescent="0.3">
      <c r="A2128" s="121" t="s">
        <v>4123</v>
      </c>
      <c r="B2128" s="123">
        <v>340</v>
      </c>
    </row>
    <row r="2129" spans="1:2" ht="15.75" thickBot="1" x14ac:dyDescent="0.3">
      <c r="A2129" s="122" t="s">
        <v>4124</v>
      </c>
      <c r="B2129" s="123">
        <v>340</v>
      </c>
    </row>
    <row r="2130" spans="1:2" ht="15.75" thickBot="1" x14ac:dyDescent="0.3">
      <c r="A2130" s="122" t="s">
        <v>4125</v>
      </c>
      <c r="B2130" s="123">
        <v>340</v>
      </c>
    </row>
    <row r="2131" spans="1:2" ht="15.75" thickBot="1" x14ac:dyDescent="0.3">
      <c r="A2131" s="122" t="s">
        <v>4126</v>
      </c>
      <c r="B2131" s="123">
        <v>340</v>
      </c>
    </row>
    <row r="2132" spans="1:2" ht="15.75" thickBot="1" x14ac:dyDescent="0.3">
      <c r="A2132" s="122" t="s">
        <v>4127</v>
      </c>
      <c r="B2132" s="123">
        <v>340</v>
      </c>
    </row>
    <row r="2133" spans="1:2" ht="15.75" thickBot="1" x14ac:dyDescent="0.3">
      <c r="A2133" s="121" t="s">
        <v>4128</v>
      </c>
      <c r="B2133" s="123">
        <v>340</v>
      </c>
    </row>
    <row r="2134" spans="1:2" ht="15.75" thickBot="1" x14ac:dyDescent="0.3">
      <c r="A2134" s="121" t="s">
        <v>4129</v>
      </c>
      <c r="B2134" s="123">
        <v>340</v>
      </c>
    </row>
    <row r="2135" spans="1:2" ht="15.75" thickBot="1" x14ac:dyDescent="0.3">
      <c r="A2135" s="122" t="s">
        <v>4130</v>
      </c>
      <c r="B2135" s="123">
        <v>340</v>
      </c>
    </row>
    <row r="2136" spans="1:2" ht="15.75" thickBot="1" x14ac:dyDescent="0.3">
      <c r="A2136" s="121" t="s">
        <v>4131</v>
      </c>
      <c r="B2136" s="123">
        <v>340</v>
      </c>
    </row>
    <row r="2137" spans="1:2" ht="15.75" thickBot="1" x14ac:dyDescent="0.3">
      <c r="A2137" s="122" t="s">
        <v>4132</v>
      </c>
      <c r="B2137" s="123">
        <v>340</v>
      </c>
    </row>
    <row r="2138" spans="1:2" ht="15.75" thickBot="1" x14ac:dyDescent="0.3">
      <c r="A2138" s="122" t="s">
        <v>4133</v>
      </c>
      <c r="B2138" s="123">
        <v>340</v>
      </c>
    </row>
    <row r="2139" spans="1:2" ht="15.75" thickBot="1" x14ac:dyDescent="0.3">
      <c r="A2139" s="122" t="s">
        <v>4134</v>
      </c>
      <c r="B2139" s="123">
        <v>340</v>
      </c>
    </row>
    <row r="2140" spans="1:2" ht="15.75" thickBot="1" x14ac:dyDescent="0.3">
      <c r="A2140" s="121" t="s">
        <v>4135</v>
      </c>
      <c r="B2140" s="123">
        <v>340</v>
      </c>
    </row>
    <row r="2141" spans="1:2" ht="15.75" thickBot="1" x14ac:dyDescent="0.3">
      <c r="A2141" s="122" t="s">
        <v>4136</v>
      </c>
      <c r="B2141" s="123">
        <v>340</v>
      </c>
    </row>
    <row r="2142" spans="1:2" ht="15.75" thickBot="1" x14ac:dyDescent="0.3">
      <c r="A2142" s="122" t="s">
        <v>4137</v>
      </c>
      <c r="B2142" s="123">
        <v>340</v>
      </c>
    </row>
    <row r="2143" spans="1:2" ht="15.75" thickBot="1" x14ac:dyDescent="0.3">
      <c r="A2143" s="122" t="s">
        <v>4138</v>
      </c>
      <c r="B2143" s="123">
        <v>340</v>
      </c>
    </row>
    <row r="2144" spans="1:2" ht="15.75" thickBot="1" x14ac:dyDescent="0.3">
      <c r="A2144" s="122" t="s">
        <v>4139</v>
      </c>
      <c r="B2144" s="123">
        <v>340</v>
      </c>
    </row>
    <row r="2145" spans="1:2" ht="15.75" thickBot="1" x14ac:dyDescent="0.3">
      <c r="A2145" s="122" t="s">
        <v>4140</v>
      </c>
      <c r="B2145" s="123">
        <v>340</v>
      </c>
    </row>
    <row r="2146" spans="1:2" ht="15.75" thickBot="1" x14ac:dyDescent="0.3">
      <c r="A2146" s="122" t="s">
        <v>4141</v>
      </c>
      <c r="B2146" s="123">
        <v>340</v>
      </c>
    </row>
    <row r="2147" spans="1:2" ht="15.75" thickBot="1" x14ac:dyDescent="0.3">
      <c r="A2147" s="122" t="s">
        <v>4142</v>
      </c>
      <c r="B2147" s="123">
        <v>340</v>
      </c>
    </row>
    <row r="2148" spans="1:2" ht="15.75" thickBot="1" x14ac:dyDescent="0.3">
      <c r="A2148" s="122" t="s">
        <v>4143</v>
      </c>
      <c r="B2148" s="123">
        <v>340</v>
      </c>
    </row>
    <row r="2149" spans="1:2" ht="15.75" thickBot="1" x14ac:dyDescent="0.3">
      <c r="A2149" s="122" t="s">
        <v>4144</v>
      </c>
      <c r="B2149" s="123">
        <v>340</v>
      </c>
    </row>
    <row r="2150" spans="1:2" ht="15.75" thickBot="1" x14ac:dyDescent="0.3">
      <c r="A2150" s="121" t="s">
        <v>4145</v>
      </c>
      <c r="B2150" s="123">
        <v>340</v>
      </c>
    </row>
    <row r="2151" spans="1:2" ht="15.75" thickBot="1" x14ac:dyDescent="0.3">
      <c r="A2151" s="122" t="s">
        <v>4146</v>
      </c>
      <c r="B2151" s="123">
        <v>340</v>
      </c>
    </row>
    <row r="2152" spans="1:2" ht="15.75" thickBot="1" x14ac:dyDescent="0.3">
      <c r="A2152" s="122" t="s">
        <v>4147</v>
      </c>
      <c r="B2152" s="123">
        <v>340</v>
      </c>
    </row>
    <row r="2153" spans="1:2" ht="15.75" thickBot="1" x14ac:dyDescent="0.3">
      <c r="A2153" s="122" t="s">
        <v>4148</v>
      </c>
      <c r="B2153" s="123">
        <v>340</v>
      </c>
    </row>
    <row r="2154" spans="1:2" ht="15.75" thickBot="1" x14ac:dyDescent="0.3">
      <c r="A2154" s="122" t="s">
        <v>4149</v>
      </c>
      <c r="B2154" s="123">
        <v>340</v>
      </c>
    </row>
    <row r="2155" spans="1:2" ht="15.75" thickBot="1" x14ac:dyDescent="0.3">
      <c r="A2155" s="122" t="s">
        <v>4150</v>
      </c>
      <c r="B2155" s="123">
        <v>340</v>
      </c>
    </row>
    <row r="2156" spans="1:2" ht="15.75" thickBot="1" x14ac:dyDescent="0.3">
      <c r="A2156" s="122" t="s">
        <v>4151</v>
      </c>
      <c r="B2156" s="123">
        <v>340</v>
      </c>
    </row>
    <row r="2157" spans="1:2" ht="15.75" thickBot="1" x14ac:dyDescent="0.3">
      <c r="A2157" s="122" t="s">
        <v>4152</v>
      </c>
      <c r="B2157" s="123">
        <v>340</v>
      </c>
    </row>
    <row r="2158" spans="1:2" ht="15.75" thickBot="1" x14ac:dyDescent="0.3">
      <c r="A2158" s="122" t="s">
        <v>4153</v>
      </c>
      <c r="B2158" s="123">
        <v>340</v>
      </c>
    </row>
    <row r="2159" spans="1:2" ht="15.75" thickBot="1" x14ac:dyDescent="0.3">
      <c r="A2159" s="122" t="s">
        <v>4154</v>
      </c>
      <c r="B2159" s="123">
        <v>340</v>
      </c>
    </row>
    <row r="2160" spans="1:2" ht="15.75" thickBot="1" x14ac:dyDescent="0.3">
      <c r="A2160" s="121" t="s">
        <v>4155</v>
      </c>
      <c r="B2160" s="123">
        <v>340</v>
      </c>
    </row>
    <row r="2161" spans="1:2" ht="15.75" thickBot="1" x14ac:dyDescent="0.3">
      <c r="A2161" s="121" t="s">
        <v>4156</v>
      </c>
      <c r="B2161" s="123">
        <v>340</v>
      </c>
    </row>
    <row r="2162" spans="1:2" ht="15.75" thickBot="1" x14ac:dyDescent="0.3">
      <c r="A2162" s="122" t="s">
        <v>4157</v>
      </c>
      <c r="B2162" s="123">
        <v>340</v>
      </c>
    </row>
    <row r="2163" spans="1:2" ht="15.75" thickBot="1" x14ac:dyDescent="0.3">
      <c r="A2163" s="121" t="s">
        <v>4158</v>
      </c>
      <c r="B2163" s="123">
        <v>340</v>
      </c>
    </row>
    <row r="2164" spans="1:2" ht="15.75" thickBot="1" x14ac:dyDescent="0.3">
      <c r="A2164" s="121" t="s">
        <v>4159</v>
      </c>
      <c r="B2164" s="123">
        <v>340</v>
      </c>
    </row>
    <row r="2165" spans="1:2" ht="15.75" thickBot="1" x14ac:dyDescent="0.3">
      <c r="A2165" s="121" t="s">
        <v>4160</v>
      </c>
      <c r="B2165" s="123">
        <v>340</v>
      </c>
    </row>
    <row r="2166" spans="1:2" ht="15.75" thickBot="1" x14ac:dyDescent="0.3">
      <c r="A2166" s="122" t="s">
        <v>4161</v>
      </c>
      <c r="B2166" s="123">
        <v>340</v>
      </c>
    </row>
    <row r="2167" spans="1:2" ht="15.75" thickBot="1" x14ac:dyDescent="0.3">
      <c r="A2167" s="121" t="s">
        <v>4162</v>
      </c>
      <c r="B2167" s="123">
        <v>340</v>
      </c>
    </row>
    <row r="2168" spans="1:2" ht="15.75" thickBot="1" x14ac:dyDescent="0.3">
      <c r="A2168" s="121" t="s">
        <v>2865</v>
      </c>
      <c r="B2168" s="123">
        <v>341</v>
      </c>
    </row>
    <row r="2169" spans="1:2" ht="15.75" thickBot="1" x14ac:dyDescent="0.3">
      <c r="A2169" s="121" t="s">
        <v>4163</v>
      </c>
      <c r="B2169" s="123">
        <v>341</v>
      </c>
    </row>
    <row r="2170" spans="1:2" ht="15.75" thickBot="1" x14ac:dyDescent="0.3">
      <c r="A2170" s="122" t="s">
        <v>4164</v>
      </c>
      <c r="B2170" s="123">
        <v>341</v>
      </c>
    </row>
    <row r="2171" spans="1:2" ht="15.75" thickBot="1" x14ac:dyDescent="0.3">
      <c r="A2171" s="122" t="s">
        <v>4165</v>
      </c>
      <c r="B2171" s="123">
        <v>341</v>
      </c>
    </row>
    <row r="2172" spans="1:2" ht="15.75" thickBot="1" x14ac:dyDescent="0.3">
      <c r="A2172" s="121" t="s">
        <v>4166</v>
      </c>
      <c r="B2172" s="123">
        <v>341</v>
      </c>
    </row>
    <row r="2173" spans="1:2" ht="15.75" thickBot="1" x14ac:dyDescent="0.3">
      <c r="A2173" s="122" t="s">
        <v>4167</v>
      </c>
      <c r="B2173" s="123">
        <v>351</v>
      </c>
    </row>
    <row r="2174" spans="1:2" ht="15.75" thickBot="1" x14ac:dyDescent="0.3">
      <c r="A2174" s="122" t="s">
        <v>4168</v>
      </c>
      <c r="B2174" s="123">
        <v>351</v>
      </c>
    </row>
    <row r="2175" spans="1:2" ht="15.75" thickBot="1" x14ac:dyDescent="0.3">
      <c r="A2175" s="121" t="s">
        <v>4169</v>
      </c>
      <c r="B2175" s="123">
        <v>352</v>
      </c>
    </row>
    <row r="2176" spans="1:2" ht="15.75" thickBot="1" x14ac:dyDescent="0.3">
      <c r="A2176" s="122" t="s">
        <v>4170</v>
      </c>
      <c r="B2176" s="123">
        <v>352</v>
      </c>
    </row>
    <row r="2177" spans="1:2" ht="15.75" thickBot="1" x14ac:dyDescent="0.3">
      <c r="A2177" s="122" t="s">
        <v>4171</v>
      </c>
      <c r="B2177" s="123">
        <v>352</v>
      </c>
    </row>
    <row r="2178" spans="1:2" ht="15.75" thickBot="1" x14ac:dyDescent="0.3">
      <c r="A2178" s="122" t="s">
        <v>4172</v>
      </c>
      <c r="B2178" s="123">
        <v>352</v>
      </c>
    </row>
    <row r="2179" spans="1:2" ht="15.75" thickBot="1" x14ac:dyDescent="0.3">
      <c r="A2179" s="122" t="s">
        <v>4173</v>
      </c>
      <c r="B2179" s="123">
        <v>352</v>
      </c>
    </row>
    <row r="2180" spans="1:2" ht="15.75" thickBot="1" x14ac:dyDescent="0.3">
      <c r="A2180" s="121" t="s">
        <v>4174</v>
      </c>
      <c r="B2180" s="123">
        <v>352</v>
      </c>
    </row>
    <row r="2181" spans="1:2" ht="15.75" thickBot="1" x14ac:dyDescent="0.3">
      <c r="A2181" s="122" t="s">
        <v>4175</v>
      </c>
      <c r="B2181" s="123">
        <v>352</v>
      </c>
    </row>
    <row r="2182" spans="1:2" ht="15.75" thickBot="1" x14ac:dyDescent="0.3">
      <c r="A2182" s="122" t="s">
        <v>4176</v>
      </c>
      <c r="B2182" s="123">
        <v>352</v>
      </c>
    </row>
    <row r="2183" spans="1:2" ht="15.75" thickBot="1" x14ac:dyDescent="0.3">
      <c r="A2183" s="121" t="s">
        <v>4177</v>
      </c>
      <c r="B2183" s="123">
        <v>352</v>
      </c>
    </row>
    <row r="2184" spans="1:2" ht="15.75" thickBot="1" x14ac:dyDescent="0.3">
      <c r="A2184" s="121" t="s">
        <v>4178</v>
      </c>
      <c r="B2184" s="123">
        <v>352</v>
      </c>
    </row>
    <row r="2185" spans="1:2" ht="15.75" thickBot="1" x14ac:dyDescent="0.3">
      <c r="A2185" s="121" t="s">
        <v>4179</v>
      </c>
      <c r="B2185" s="123">
        <v>352</v>
      </c>
    </row>
    <row r="2186" spans="1:2" ht="15.75" thickBot="1" x14ac:dyDescent="0.3">
      <c r="A2186" s="121" t="s">
        <v>4180</v>
      </c>
      <c r="B2186" s="123">
        <v>352</v>
      </c>
    </row>
    <row r="2187" spans="1:2" ht="15.75" thickBot="1" x14ac:dyDescent="0.3">
      <c r="A2187" s="122" t="s">
        <v>4181</v>
      </c>
      <c r="B2187" s="123">
        <v>352</v>
      </c>
    </row>
    <row r="2188" spans="1:2" ht="15.75" thickBot="1" x14ac:dyDescent="0.3">
      <c r="A2188" s="121" t="s">
        <v>4182</v>
      </c>
      <c r="B2188" s="123">
        <v>352</v>
      </c>
    </row>
    <row r="2189" spans="1:2" ht="15.75" thickBot="1" x14ac:dyDescent="0.3">
      <c r="A2189" s="122" t="s">
        <v>4183</v>
      </c>
      <c r="B2189" s="123">
        <v>352</v>
      </c>
    </row>
    <row r="2190" spans="1:2" ht="15.75" thickBot="1" x14ac:dyDescent="0.3">
      <c r="A2190" s="122" t="s">
        <v>4184</v>
      </c>
      <c r="B2190" s="123">
        <v>352</v>
      </c>
    </row>
    <row r="2191" spans="1:2" ht="15.75" thickBot="1" x14ac:dyDescent="0.3">
      <c r="A2191" s="122" t="s">
        <v>4185</v>
      </c>
      <c r="B2191" s="123">
        <v>352</v>
      </c>
    </row>
    <row r="2192" spans="1:2" ht="15.75" thickBot="1" x14ac:dyDescent="0.3">
      <c r="A2192" s="122" t="s">
        <v>4186</v>
      </c>
      <c r="B2192" s="123">
        <v>352</v>
      </c>
    </row>
    <row r="2193" spans="1:2" ht="15.75" thickBot="1" x14ac:dyDescent="0.3">
      <c r="A2193" s="121" t="s">
        <v>4187</v>
      </c>
      <c r="B2193" s="123">
        <v>352</v>
      </c>
    </row>
    <row r="2194" spans="1:2" ht="15.75" thickBot="1" x14ac:dyDescent="0.3">
      <c r="A2194" s="122" t="s">
        <v>4188</v>
      </c>
      <c r="B2194" s="123">
        <v>352</v>
      </c>
    </row>
    <row r="2195" spans="1:2" ht="15.75" thickBot="1" x14ac:dyDescent="0.3">
      <c r="A2195" s="122" t="s">
        <v>4189</v>
      </c>
      <c r="B2195" s="123">
        <v>352</v>
      </c>
    </row>
    <row r="2196" spans="1:2" ht="15.75" thickBot="1" x14ac:dyDescent="0.3">
      <c r="A2196" s="122" t="s">
        <v>4190</v>
      </c>
      <c r="B2196" s="123">
        <v>352</v>
      </c>
    </row>
    <row r="2197" spans="1:2" ht="15.75" thickBot="1" x14ac:dyDescent="0.3">
      <c r="A2197" s="121" t="s">
        <v>4191</v>
      </c>
      <c r="B2197" s="123">
        <v>352</v>
      </c>
    </row>
    <row r="2198" spans="1:2" ht="15.75" thickBot="1" x14ac:dyDescent="0.3">
      <c r="A2198" s="121" t="s">
        <v>4192</v>
      </c>
      <c r="B2198" s="123">
        <v>352</v>
      </c>
    </row>
    <row r="2199" spans="1:2" ht="15.75" thickBot="1" x14ac:dyDescent="0.3">
      <c r="A2199" s="122" t="s">
        <v>4193</v>
      </c>
      <c r="B2199" s="123">
        <v>352</v>
      </c>
    </row>
    <row r="2200" spans="1:2" ht="15.75" thickBot="1" x14ac:dyDescent="0.3">
      <c r="A2200" s="121" t="s">
        <v>4194</v>
      </c>
      <c r="B2200" s="123">
        <v>352</v>
      </c>
    </row>
    <row r="2201" spans="1:2" ht="15.75" thickBot="1" x14ac:dyDescent="0.3">
      <c r="A2201" s="122" t="s">
        <v>4195</v>
      </c>
      <c r="B2201" s="123">
        <v>352</v>
      </c>
    </row>
    <row r="2202" spans="1:2" ht="15.75" thickBot="1" x14ac:dyDescent="0.3">
      <c r="A2202" s="122" t="s">
        <v>4196</v>
      </c>
      <c r="B2202" s="123">
        <v>352</v>
      </c>
    </row>
    <row r="2203" spans="1:2" ht="15.75" thickBot="1" x14ac:dyDescent="0.3">
      <c r="A2203" s="121" t="s">
        <v>4197</v>
      </c>
      <c r="B2203" s="123">
        <v>352</v>
      </c>
    </row>
    <row r="2204" spans="1:2" ht="15.75" thickBot="1" x14ac:dyDescent="0.3">
      <c r="A2204" s="121" t="s">
        <v>4198</v>
      </c>
      <c r="B2204" s="123">
        <v>352</v>
      </c>
    </row>
    <row r="2205" spans="1:2" ht="15.75" thickBot="1" x14ac:dyDescent="0.3">
      <c r="A2205" s="122" t="s">
        <v>4199</v>
      </c>
      <c r="B2205" s="123">
        <v>352</v>
      </c>
    </row>
    <row r="2206" spans="1:2" ht="15.75" thickBot="1" x14ac:dyDescent="0.3">
      <c r="A2206" s="122" t="s">
        <v>4200</v>
      </c>
      <c r="B2206" s="123">
        <v>352</v>
      </c>
    </row>
    <row r="2207" spans="1:2" ht="15.75" thickBot="1" x14ac:dyDescent="0.3">
      <c r="A2207" s="122" t="s">
        <v>4201</v>
      </c>
      <c r="B2207" s="123">
        <v>352</v>
      </c>
    </row>
    <row r="2208" spans="1:2" ht="15.75" thickBot="1" x14ac:dyDescent="0.3">
      <c r="A2208" s="122" t="s">
        <v>4202</v>
      </c>
      <c r="B2208" s="123">
        <v>352</v>
      </c>
    </row>
    <row r="2209" spans="1:2" ht="15.75" thickBot="1" x14ac:dyDescent="0.3">
      <c r="A2209" s="121" t="s">
        <v>4203</v>
      </c>
      <c r="B2209" s="123">
        <v>352</v>
      </c>
    </row>
    <row r="2210" spans="1:2" ht="15.75" thickBot="1" x14ac:dyDescent="0.3">
      <c r="A2210" s="121" t="s">
        <v>4204</v>
      </c>
      <c r="B2210" s="123">
        <v>352</v>
      </c>
    </row>
    <row r="2211" spans="1:2" ht="15.75" thickBot="1" x14ac:dyDescent="0.3">
      <c r="A2211" s="122" t="s">
        <v>4205</v>
      </c>
      <c r="B2211" s="123">
        <v>352</v>
      </c>
    </row>
    <row r="2212" spans="1:2" ht="15.75" thickBot="1" x14ac:dyDescent="0.3">
      <c r="A2212" s="122" t="s">
        <v>4206</v>
      </c>
      <c r="B2212" s="123">
        <v>352</v>
      </c>
    </row>
    <row r="2213" spans="1:2" ht="15.75" thickBot="1" x14ac:dyDescent="0.3">
      <c r="A2213" s="121" t="s">
        <v>4207</v>
      </c>
      <c r="B2213" s="123">
        <v>352</v>
      </c>
    </row>
    <row r="2214" spans="1:2" ht="15.75" thickBot="1" x14ac:dyDescent="0.3">
      <c r="A2214" s="121" t="s">
        <v>4208</v>
      </c>
      <c r="B2214" s="123">
        <v>352</v>
      </c>
    </row>
    <row r="2215" spans="1:2" ht="15.75" thickBot="1" x14ac:dyDescent="0.3">
      <c r="A2215" s="121" t="s">
        <v>4209</v>
      </c>
      <c r="B2215" s="123">
        <v>352</v>
      </c>
    </row>
    <row r="2216" spans="1:2" ht="15.75" thickBot="1" x14ac:dyDescent="0.3">
      <c r="A2216" s="121" t="s">
        <v>4210</v>
      </c>
      <c r="B2216" s="123">
        <v>352</v>
      </c>
    </row>
    <row r="2217" spans="1:2" ht="15.75" thickBot="1" x14ac:dyDescent="0.3">
      <c r="A2217" s="121" t="s">
        <v>4211</v>
      </c>
      <c r="B2217" s="123">
        <v>352</v>
      </c>
    </row>
    <row r="2218" spans="1:2" ht="15.75" thickBot="1" x14ac:dyDescent="0.3">
      <c r="A2218" s="121" t="s">
        <v>4212</v>
      </c>
      <c r="B2218" s="123">
        <v>352</v>
      </c>
    </row>
    <row r="2219" spans="1:2" ht="15.75" thickBot="1" x14ac:dyDescent="0.3">
      <c r="A2219" s="121" t="s">
        <v>4213</v>
      </c>
      <c r="B2219" s="123">
        <v>352</v>
      </c>
    </row>
    <row r="2220" spans="1:2" ht="15.75" thickBot="1" x14ac:dyDescent="0.3">
      <c r="A2220" s="121" t="s">
        <v>4214</v>
      </c>
      <c r="B2220" s="123">
        <v>352</v>
      </c>
    </row>
    <row r="2221" spans="1:2" ht="15.75" thickBot="1" x14ac:dyDescent="0.3">
      <c r="A2221" s="121" t="s">
        <v>4215</v>
      </c>
      <c r="B2221" s="123">
        <v>352</v>
      </c>
    </row>
    <row r="2222" spans="1:2" ht="15.75" thickBot="1" x14ac:dyDescent="0.3">
      <c r="A2222" s="121" t="s">
        <v>4216</v>
      </c>
      <c r="B2222" s="123">
        <v>352</v>
      </c>
    </row>
    <row r="2223" spans="1:2" ht="15.75" thickBot="1" x14ac:dyDescent="0.3">
      <c r="A2223" s="122" t="s">
        <v>4217</v>
      </c>
      <c r="B2223" s="123">
        <v>352</v>
      </c>
    </row>
    <row r="2224" spans="1:2" ht="15.75" thickBot="1" x14ac:dyDescent="0.3">
      <c r="A2224" s="121" t="s">
        <v>4218</v>
      </c>
      <c r="B2224" s="123">
        <v>352</v>
      </c>
    </row>
    <row r="2225" spans="1:2" ht="15.75" thickBot="1" x14ac:dyDescent="0.3">
      <c r="A2225" s="121" t="s">
        <v>4219</v>
      </c>
      <c r="B2225" s="123">
        <v>352</v>
      </c>
    </row>
    <row r="2226" spans="1:2" ht="15.75" thickBot="1" x14ac:dyDescent="0.3">
      <c r="A2226" s="121" t="s">
        <v>4220</v>
      </c>
      <c r="B2226" s="123">
        <v>352</v>
      </c>
    </row>
    <row r="2227" spans="1:2" ht="15.75" thickBot="1" x14ac:dyDescent="0.3">
      <c r="A2227" s="121" t="s">
        <v>4221</v>
      </c>
      <c r="B2227" s="123">
        <v>352</v>
      </c>
    </row>
    <row r="2228" spans="1:2" ht="15.75" thickBot="1" x14ac:dyDescent="0.3">
      <c r="A2228" s="121" t="s">
        <v>4222</v>
      </c>
      <c r="B2228" s="123">
        <v>352</v>
      </c>
    </row>
    <row r="2229" spans="1:2" ht="15.75" thickBot="1" x14ac:dyDescent="0.3">
      <c r="A2229" s="121" t="s">
        <v>4223</v>
      </c>
      <c r="B2229" s="123">
        <v>352</v>
      </c>
    </row>
    <row r="2230" spans="1:2" ht="15.75" thickBot="1" x14ac:dyDescent="0.3">
      <c r="A2230" s="121" t="s">
        <v>4224</v>
      </c>
      <c r="B2230" s="123">
        <v>352</v>
      </c>
    </row>
    <row r="2231" spans="1:2" ht="15.75" thickBot="1" x14ac:dyDescent="0.3">
      <c r="A2231" s="121" t="s">
        <v>4225</v>
      </c>
      <c r="B2231" s="123">
        <v>352</v>
      </c>
    </row>
    <row r="2232" spans="1:2" ht="15.75" thickBot="1" x14ac:dyDescent="0.3">
      <c r="A2232" s="121" t="s">
        <v>4226</v>
      </c>
      <c r="B2232" s="123">
        <v>352</v>
      </c>
    </row>
    <row r="2233" spans="1:2" ht="15.75" thickBot="1" x14ac:dyDescent="0.3">
      <c r="A2233" s="121" t="s">
        <v>4227</v>
      </c>
      <c r="B2233" s="123">
        <v>352</v>
      </c>
    </row>
    <row r="2234" spans="1:2" ht="15.75" thickBot="1" x14ac:dyDescent="0.3">
      <c r="A2234" s="121" t="s">
        <v>4228</v>
      </c>
      <c r="B2234" s="123">
        <v>352</v>
      </c>
    </row>
    <row r="2235" spans="1:2" ht="15.75" thickBot="1" x14ac:dyDescent="0.3">
      <c r="A2235" s="121" t="s">
        <v>4229</v>
      </c>
      <c r="B2235" s="123">
        <v>352</v>
      </c>
    </row>
    <row r="2236" spans="1:2" ht="15.75" thickBot="1" x14ac:dyDescent="0.3">
      <c r="A2236" s="121" t="s">
        <v>4230</v>
      </c>
      <c r="B2236" s="123">
        <v>352</v>
      </c>
    </row>
    <row r="2237" spans="1:2" ht="15.75" thickBot="1" x14ac:dyDescent="0.3">
      <c r="A2237" s="121" t="s">
        <v>4231</v>
      </c>
      <c r="B2237" s="123">
        <v>352</v>
      </c>
    </row>
    <row r="2238" spans="1:2" ht="15.75" thickBot="1" x14ac:dyDescent="0.3">
      <c r="A2238" s="121" t="s">
        <v>4232</v>
      </c>
      <c r="B2238" s="123">
        <v>352</v>
      </c>
    </row>
    <row r="2239" spans="1:2" ht="15.75" thickBot="1" x14ac:dyDescent="0.3">
      <c r="A2239" s="121" t="s">
        <v>4233</v>
      </c>
      <c r="B2239" s="123">
        <v>352</v>
      </c>
    </row>
    <row r="2240" spans="1:2" ht="15.75" thickBot="1" x14ac:dyDescent="0.3">
      <c r="A2240" s="121" t="s">
        <v>4234</v>
      </c>
      <c r="B2240" s="123">
        <v>352</v>
      </c>
    </row>
    <row r="2241" spans="1:2" ht="15.75" thickBot="1" x14ac:dyDescent="0.3">
      <c r="A2241" s="121" t="s">
        <v>4235</v>
      </c>
      <c r="B2241" s="123">
        <v>352</v>
      </c>
    </row>
    <row r="2242" spans="1:2" ht="15.75" thickBot="1" x14ac:dyDescent="0.3">
      <c r="A2242" s="121" t="s">
        <v>4236</v>
      </c>
      <c r="B2242" s="123">
        <v>352</v>
      </c>
    </row>
    <row r="2243" spans="1:2" ht="15.75" thickBot="1" x14ac:dyDescent="0.3">
      <c r="A2243" s="122" t="s">
        <v>4237</v>
      </c>
      <c r="B2243" s="123">
        <v>352</v>
      </c>
    </row>
    <row r="2244" spans="1:2" ht="15.75" thickBot="1" x14ac:dyDescent="0.3">
      <c r="A2244" s="121" t="s">
        <v>4238</v>
      </c>
      <c r="B2244" s="123">
        <v>352</v>
      </c>
    </row>
    <row r="2245" spans="1:2" ht="15.75" thickBot="1" x14ac:dyDescent="0.3">
      <c r="A2245" s="121" t="s">
        <v>4239</v>
      </c>
      <c r="B2245" s="123">
        <v>352</v>
      </c>
    </row>
    <row r="2246" spans="1:2" ht="15.75" thickBot="1" x14ac:dyDescent="0.3">
      <c r="A2246" s="121" t="s">
        <v>4240</v>
      </c>
      <c r="B2246" s="123">
        <v>352</v>
      </c>
    </row>
    <row r="2247" spans="1:2" ht="15.75" thickBot="1" x14ac:dyDescent="0.3">
      <c r="A2247" s="121" t="s">
        <v>4241</v>
      </c>
      <c r="B2247" s="123">
        <v>352</v>
      </c>
    </row>
    <row r="2248" spans="1:2" ht="15.75" thickBot="1" x14ac:dyDescent="0.3">
      <c r="A2248" s="121" t="s">
        <v>4242</v>
      </c>
      <c r="B2248" s="123">
        <v>352</v>
      </c>
    </row>
    <row r="2249" spans="1:2" ht="15.75" thickBot="1" x14ac:dyDescent="0.3">
      <c r="A2249" s="121" t="s">
        <v>4243</v>
      </c>
      <c r="B2249" s="123">
        <v>352</v>
      </c>
    </row>
    <row r="2250" spans="1:2" ht="15.75" thickBot="1" x14ac:dyDescent="0.3">
      <c r="A2250" s="121" t="s">
        <v>4244</v>
      </c>
      <c r="B2250" s="123">
        <v>352</v>
      </c>
    </row>
    <row r="2251" spans="1:2" ht="15.75" thickBot="1" x14ac:dyDescent="0.3">
      <c r="A2251" s="121" t="s">
        <v>4245</v>
      </c>
      <c r="B2251" s="123">
        <v>352</v>
      </c>
    </row>
    <row r="2252" spans="1:2" ht="15.75" thickBot="1" x14ac:dyDescent="0.3">
      <c r="A2252" s="121" t="s">
        <v>4246</v>
      </c>
      <c r="B2252" s="123">
        <v>352</v>
      </c>
    </row>
    <row r="2253" spans="1:2" ht="15.75" thickBot="1" x14ac:dyDescent="0.3">
      <c r="A2253" s="121" t="s">
        <v>4247</v>
      </c>
      <c r="B2253" s="123">
        <v>352</v>
      </c>
    </row>
    <row r="2254" spans="1:2" ht="15.75" thickBot="1" x14ac:dyDescent="0.3">
      <c r="A2254" s="121" t="s">
        <v>4248</v>
      </c>
      <c r="B2254" s="123">
        <v>352</v>
      </c>
    </row>
    <row r="2255" spans="1:2" ht="15.75" thickBot="1" x14ac:dyDescent="0.3">
      <c r="A2255" s="122" t="s">
        <v>4249</v>
      </c>
      <c r="B2255" s="123">
        <v>352</v>
      </c>
    </row>
    <row r="2256" spans="1:2" ht="15.75" thickBot="1" x14ac:dyDescent="0.3">
      <c r="A2256" s="121" t="s">
        <v>4250</v>
      </c>
      <c r="B2256" s="123">
        <v>352</v>
      </c>
    </row>
    <row r="2257" spans="1:2" ht="15.75" thickBot="1" x14ac:dyDescent="0.3">
      <c r="A2257" s="121" t="s">
        <v>4251</v>
      </c>
      <c r="B2257" s="123">
        <v>352</v>
      </c>
    </row>
    <row r="2258" spans="1:2" ht="15.75" thickBot="1" x14ac:dyDescent="0.3">
      <c r="A2258" s="121" t="s">
        <v>4252</v>
      </c>
      <c r="B2258" s="123">
        <v>352</v>
      </c>
    </row>
    <row r="2259" spans="1:2" ht="15.75" thickBot="1" x14ac:dyDescent="0.3">
      <c r="A2259" s="121" t="s">
        <v>4253</v>
      </c>
      <c r="B2259" s="123">
        <v>352</v>
      </c>
    </row>
    <row r="2260" spans="1:2" ht="15.75" thickBot="1" x14ac:dyDescent="0.3">
      <c r="A2260" s="121" t="s">
        <v>4254</v>
      </c>
      <c r="B2260" s="123">
        <v>352</v>
      </c>
    </row>
    <row r="2261" spans="1:2" ht="15.75" thickBot="1" x14ac:dyDescent="0.3">
      <c r="A2261" s="121" t="s">
        <v>4255</v>
      </c>
      <c r="B2261" s="123">
        <v>352</v>
      </c>
    </row>
    <row r="2262" spans="1:2" ht="15.75" thickBot="1" x14ac:dyDescent="0.3">
      <c r="A2262" s="121" t="s">
        <v>4256</v>
      </c>
      <c r="B2262" s="123">
        <v>352</v>
      </c>
    </row>
    <row r="2263" spans="1:2" ht="15.75" thickBot="1" x14ac:dyDescent="0.3">
      <c r="A2263" s="121" t="s">
        <v>4257</v>
      </c>
      <c r="B2263" s="123">
        <v>352</v>
      </c>
    </row>
    <row r="2264" spans="1:2" ht="15.75" thickBot="1" x14ac:dyDescent="0.3">
      <c r="A2264" s="121" t="s">
        <v>4258</v>
      </c>
      <c r="B2264" s="123">
        <v>352</v>
      </c>
    </row>
    <row r="2265" spans="1:2" ht="15.75" thickBot="1" x14ac:dyDescent="0.3">
      <c r="A2265" s="121" t="s">
        <v>4259</v>
      </c>
      <c r="B2265" s="123">
        <v>352</v>
      </c>
    </row>
    <row r="2266" spans="1:2" ht="15.75" thickBot="1" x14ac:dyDescent="0.3">
      <c r="A2266" s="121" t="s">
        <v>4260</v>
      </c>
      <c r="B2266" s="123">
        <v>352</v>
      </c>
    </row>
    <row r="2267" spans="1:2" ht="15.75" thickBot="1" x14ac:dyDescent="0.3">
      <c r="A2267" s="121" t="s">
        <v>4261</v>
      </c>
      <c r="B2267" s="123">
        <v>352</v>
      </c>
    </row>
    <row r="2268" spans="1:2" ht="15.75" thickBot="1" x14ac:dyDescent="0.3">
      <c r="A2268" s="121" t="s">
        <v>4262</v>
      </c>
      <c r="B2268" s="123">
        <v>352</v>
      </c>
    </row>
    <row r="2269" spans="1:2" ht="15.75" thickBot="1" x14ac:dyDescent="0.3">
      <c r="A2269" s="121" t="s">
        <v>4263</v>
      </c>
      <c r="B2269" s="123">
        <v>352</v>
      </c>
    </row>
    <row r="2270" spans="1:2" ht="15.75" thickBot="1" x14ac:dyDescent="0.3">
      <c r="A2270" s="121" t="s">
        <v>4264</v>
      </c>
      <c r="B2270" s="123">
        <v>352</v>
      </c>
    </row>
    <row r="2271" spans="1:2" ht="15.75" thickBot="1" x14ac:dyDescent="0.3">
      <c r="A2271" s="121" t="s">
        <v>4265</v>
      </c>
      <c r="B2271" s="123">
        <v>352</v>
      </c>
    </row>
    <row r="2272" spans="1:2" ht="15.75" thickBot="1" x14ac:dyDescent="0.3">
      <c r="A2272" s="121" t="s">
        <v>4266</v>
      </c>
      <c r="B2272" s="123">
        <v>352</v>
      </c>
    </row>
    <row r="2273" spans="1:2" ht="15.75" thickBot="1" x14ac:dyDescent="0.3">
      <c r="A2273" s="122" t="s">
        <v>4267</v>
      </c>
      <c r="B2273" s="123">
        <v>352</v>
      </c>
    </row>
    <row r="2274" spans="1:2" ht="15.75" thickBot="1" x14ac:dyDescent="0.3">
      <c r="A2274" s="121" t="s">
        <v>4268</v>
      </c>
      <c r="B2274" s="123">
        <v>352</v>
      </c>
    </row>
    <row r="2275" spans="1:2" ht="15.75" thickBot="1" x14ac:dyDescent="0.3">
      <c r="A2275" s="121" t="s">
        <v>4269</v>
      </c>
      <c r="B2275" s="123">
        <v>352</v>
      </c>
    </row>
    <row r="2276" spans="1:2" ht="15.75" thickBot="1" x14ac:dyDescent="0.3">
      <c r="A2276" s="122" t="s">
        <v>4270</v>
      </c>
      <c r="B2276" s="123">
        <v>352</v>
      </c>
    </row>
    <row r="2277" spans="1:2" ht="15.75" thickBot="1" x14ac:dyDescent="0.3">
      <c r="A2277" s="122" t="s">
        <v>4271</v>
      </c>
      <c r="B2277" s="123">
        <v>352</v>
      </c>
    </row>
    <row r="2278" spans="1:2" ht="15.75" thickBot="1" x14ac:dyDescent="0.3">
      <c r="A2278" s="122" t="s">
        <v>4272</v>
      </c>
      <c r="B2278" s="123">
        <v>352</v>
      </c>
    </row>
    <row r="2279" spans="1:2" ht="15.75" thickBot="1" x14ac:dyDescent="0.3">
      <c r="A2279" s="121" t="s">
        <v>4273</v>
      </c>
      <c r="B2279" s="123">
        <v>352</v>
      </c>
    </row>
    <row r="2280" spans="1:2" ht="15.75" thickBot="1" x14ac:dyDescent="0.3">
      <c r="A2280" s="121" t="s">
        <v>4274</v>
      </c>
      <c r="B2280" s="123">
        <v>352</v>
      </c>
    </row>
    <row r="2281" spans="1:2" ht="15.75" thickBot="1" x14ac:dyDescent="0.3">
      <c r="A2281" s="121" t="s">
        <v>4275</v>
      </c>
      <c r="B2281" s="123">
        <v>352</v>
      </c>
    </row>
    <row r="2282" spans="1:2" ht="15.75" thickBot="1" x14ac:dyDescent="0.3">
      <c r="A2282" s="121" t="s">
        <v>4276</v>
      </c>
      <c r="B2282" s="123">
        <v>352</v>
      </c>
    </row>
    <row r="2283" spans="1:2" ht="15.75" thickBot="1" x14ac:dyDescent="0.3">
      <c r="A2283" s="121" t="s">
        <v>4277</v>
      </c>
      <c r="B2283" s="123">
        <v>352</v>
      </c>
    </row>
    <row r="2284" spans="1:2" ht="15.75" thickBot="1" x14ac:dyDescent="0.3">
      <c r="A2284" s="121" t="s">
        <v>4278</v>
      </c>
      <c r="B2284" s="123">
        <v>352</v>
      </c>
    </row>
    <row r="2285" spans="1:2" ht="15.75" thickBot="1" x14ac:dyDescent="0.3">
      <c r="A2285" s="121" t="s">
        <v>4279</v>
      </c>
      <c r="B2285" s="123">
        <v>352</v>
      </c>
    </row>
    <row r="2286" spans="1:2" ht="15.75" thickBot="1" x14ac:dyDescent="0.3">
      <c r="A2286" s="121" t="s">
        <v>4280</v>
      </c>
      <c r="B2286" s="123">
        <v>352</v>
      </c>
    </row>
    <row r="2287" spans="1:2" ht="15.75" thickBot="1" x14ac:dyDescent="0.3">
      <c r="A2287" s="121" t="s">
        <v>4281</v>
      </c>
      <c r="B2287" s="123">
        <v>352</v>
      </c>
    </row>
    <row r="2288" spans="1:2" ht="15.75" thickBot="1" x14ac:dyDescent="0.3">
      <c r="A2288" s="121" t="s">
        <v>4282</v>
      </c>
      <c r="B2288" s="123">
        <v>352</v>
      </c>
    </row>
    <row r="2289" spans="1:2" ht="15.75" thickBot="1" x14ac:dyDescent="0.3">
      <c r="A2289" s="121" t="s">
        <v>4283</v>
      </c>
      <c r="B2289" s="123">
        <v>352</v>
      </c>
    </row>
    <row r="2290" spans="1:2" ht="15.75" thickBot="1" x14ac:dyDescent="0.3">
      <c r="A2290" s="121" t="s">
        <v>4284</v>
      </c>
      <c r="B2290" s="123">
        <v>352</v>
      </c>
    </row>
    <row r="2291" spans="1:2" ht="15.75" thickBot="1" x14ac:dyDescent="0.3">
      <c r="A2291" s="121" t="s">
        <v>4285</v>
      </c>
      <c r="B2291" s="123">
        <v>352</v>
      </c>
    </row>
    <row r="2292" spans="1:2" ht="15.75" thickBot="1" x14ac:dyDescent="0.3">
      <c r="A2292" s="121" t="s">
        <v>4286</v>
      </c>
      <c r="B2292" s="123">
        <v>352</v>
      </c>
    </row>
    <row r="2293" spans="1:2" ht="15.75" thickBot="1" x14ac:dyDescent="0.3">
      <c r="A2293" s="121" t="s">
        <v>4287</v>
      </c>
      <c r="B2293" s="123">
        <v>352</v>
      </c>
    </row>
    <row r="2294" spans="1:2" ht="15.75" thickBot="1" x14ac:dyDescent="0.3">
      <c r="A2294" s="121" t="s">
        <v>4288</v>
      </c>
      <c r="B2294" s="123">
        <v>352</v>
      </c>
    </row>
    <row r="2295" spans="1:2" ht="15.75" thickBot="1" x14ac:dyDescent="0.3">
      <c r="A2295" s="121" t="s">
        <v>4289</v>
      </c>
      <c r="B2295" s="123">
        <v>352</v>
      </c>
    </row>
    <row r="2296" spans="1:2" ht="15.75" thickBot="1" x14ac:dyDescent="0.3">
      <c r="A2296" s="121" t="s">
        <v>4290</v>
      </c>
      <c r="B2296" s="123">
        <v>352</v>
      </c>
    </row>
    <row r="2297" spans="1:2" ht="15.75" thickBot="1" x14ac:dyDescent="0.3">
      <c r="A2297" s="121" t="s">
        <v>4291</v>
      </c>
      <c r="B2297" s="123">
        <v>352</v>
      </c>
    </row>
    <row r="2298" spans="1:2" ht="15.75" thickBot="1" x14ac:dyDescent="0.3">
      <c r="A2298" s="121" t="s">
        <v>4292</v>
      </c>
      <c r="B2298" s="123">
        <v>352</v>
      </c>
    </row>
    <row r="2299" spans="1:2" ht="15.75" thickBot="1" x14ac:dyDescent="0.3">
      <c r="A2299" s="121" t="s">
        <v>4293</v>
      </c>
      <c r="B2299" s="123">
        <v>352</v>
      </c>
    </row>
    <row r="2300" spans="1:2" ht="15.75" thickBot="1" x14ac:dyDescent="0.3">
      <c r="A2300" s="121" t="s">
        <v>4294</v>
      </c>
      <c r="B2300" s="123">
        <v>352</v>
      </c>
    </row>
    <row r="2301" spans="1:2" ht="15.75" thickBot="1" x14ac:dyDescent="0.3">
      <c r="A2301" s="121" t="s">
        <v>4295</v>
      </c>
      <c r="B2301" s="123">
        <v>352</v>
      </c>
    </row>
    <row r="2302" spans="1:2" ht="15.75" thickBot="1" x14ac:dyDescent="0.3">
      <c r="A2302" s="121" t="s">
        <v>4296</v>
      </c>
      <c r="B2302" s="123">
        <v>352</v>
      </c>
    </row>
    <row r="2303" spans="1:2" ht="15.75" thickBot="1" x14ac:dyDescent="0.3">
      <c r="A2303" s="121" t="s">
        <v>4297</v>
      </c>
      <c r="B2303" s="123">
        <v>352</v>
      </c>
    </row>
    <row r="2304" spans="1:2" ht="15.75" thickBot="1" x14ac:dyDescent="0.3">
      <c r="A2304" s="121" t="s">
        <v>4298</v>
      </c>
      <c r="B2304" s="123">
        <v>352</v>
      </c>
    </row>
    <row r="2305" spans="1:2" ht="15.75" thickBot="1" x14ac:dyDescent="0.3">
      <c r="A2305" s="121" t="s">
        <v>4299</v>
      </c>
      <c r="B2305" s="123">
        <v>352</v>
      </c>
    </row>
    <row r="2306" spans="1:2" ht="15.75" thickBot="1" x14ac:dyDescent="0.3">
      <c r="A2306" s="121" t="s">
        <v>4300</v>
      </c>
      <c r="B2306" s="123">
        <v>352</v>
      </c>
    </row>
    <row r="2307" spans="1:2" ht="15.75" thickBot="1" x14ac:dyDescent="0.3">
      <c r="A2307" s="121" t="s">
        <v>4301</v>
      </c>
      <c r="B2307" s="123">
        <v>352</v>
      </c>
    </row>
    <row r="2308" spans="1:2" ht="15.75" thickBot="1" x14ac:dyDescent="0.3">
      <c r="A2308" s="121" t="s">
        <v>4302</v>
      </c>
      <c r="B2308" s="123">
        <v>352</v>
      </c>
    </row>
    <row r="2309" spans="1:2" ht="15.75" thickBot="1" x14ac:dyDescent="0.3">
      <c r="A2309" s="121" t="s">
        <v>4303</v>
      </c>
      <c r="B2309" s="123">
        <v>352</v>
      </c>
    </row>
    <row r="2310" spans="1:2" ht="15.75" thickBot="1" x14ac:dyDescent="0.3">
      <c r="A2310" s="121" t="s">
        <v>4304</v>
      </c>
      <c r="B2310" s="123">
        <v>352</v>
      </c>
    </row>
    <row r="2311" spans="1:2" ht="15.75" thickBot="1" x14ac:dyDescent="0.3">
      <c r="A2311" s="121" t="s">
        <v>4305</v>
      </c>
      <c r="B2311" s="123">
        <v>352</v>
      </c>
    </row>
    <row r="2312" spans="1:2" ht="15.75" thickBot="1" x14ac:dyDescent="0.3">
      <c r="A2312" s="121" t="s">
        <v>4306</v>
      </c>
      <c r="B2312" s="123">
        <v>352</v>
      </c>
    </row>
    <row r="2313" spans="1:2" ht="15.75" thickBot="1" x14ac:dyDescent="0.3">
      <c r="A2313" s="121" t="s">
        <v>4307</v>
      </c>
      <c r="B2313" s="123">
        <v>352</v>
      </c>
    </row>
    <row r="2314" spans="1:2" ht="15.75" thickBot="1" x14ac:dyDescent="0.3">
      <c r="A2314" s="121" t="s">
        <v>4308</v>
      </c>
      <c r="B2314" s="123">
        <v>352</v>
      </c>
    </row>
    <row r="2315" spans="1:2" ht="15.75" thickBot="1" x14ac:dyDescent="0.3">
      <c r="A2315" s="121" t="s">
        <v>4309</v>
      </c>
      <c r="B2315" s="123">
        <v>352</v>
      </c>
    </row>
    <row r="2316" spans="1:2" ht="15.75" thickBot="1" x14ac:dyDescent="0.3">
      <c r="A2316" s="121" t="s">
        <v>4310</v>
      </c>
      <c r="B2316" s="123">
        <v>352</v>
      </c>
    </row>
    <row r="2317" spans="1:2" ht="15.75" thickBot="1" x14ac:dyDescent="0.3">
      <c r="A2317" s="121" t="s">
        <v>4311</v>
      </c>
      <c r="B2317" s="123">
        <v>352</v>
      </c>
    </row>
    <row r="2318" spans="1:2" ht="15.75" thickBot="1" x14ac:dyDescent="0.3">
      <c r="A2318" s="121" t="s">
        <v>4312</v>
      </c>
      <c r="B2318" s="123">
        <v>352</v>
      </c>
    </row>
    <row r="2319" spans="1:2" ht="15.75" thickBot="1" x14ac:dyDescent="0.3">
      <c r="A2319" s="121" t="s">
        <v>4313</v>
      </c>
      <c r="B2319" s="123">
        <v>352</v>
      </c>
    </row>
    <row r="2320" spans="1:2" ht="15.75" thickBot="1" x14ac:dyDescent="0.3">
      <c r="A2320" s="121" t="s">
        <v>4314</v>
      </c>
      <c r="B2320" s="123">
        <v>352</v>
      </c>
    </row>
    <row r="2321" spans="1:2" ht="15.75" thickBot="1" x14ac:dyDescent="0.3">
      <c r="A2321" s="121" t="s">
        <v>4315</v>
      </c>
      <c r="B2321" s="123">
        <v>352</v>
      </c>
    </row>
    <row r="2322" spans="1:2" ht="15.75" thickBot="1" x14ac:dyDescent="0.3">
      <c r="A2322" s="121" t="s">
        <v>4316</v>
      </c>
      <c r="B2322" s="123">
        <v>352</v>
      </c>
    </row>
    <row r="2323" spans="1:2" ht="15.75" thickBot="1" x14ac:dyDescent="0.3">
      <c r="A2323" s="121" t="s">
        <v>4317</v>
      </c>
      <c r="B2323" s="123">
        <v>352</v>
      </c>
    </row>
    <row r="2324" spans="1:2" ht="15.75" thickBot="1" x14ac:dyDescent="0.3">
      <c r="A2324" s="121" t="s">
        <v>4318</v>
      </c>
      <c r="B2324" s="123">
        <v>352</v>
      </c>
    </row>
    <row r="2325" spans="1:2" ht="15.75" thickBot="1" x14ac:dyDescent="0.3">
      <c r="A2325" s="121" t="s">
        <v>4319</v>
      </c>
      <c r="B2325" s="123">
        <v>352</v>
      </c>
    </row>
    <row r="2326" spans="1:2" ht="15.75" thickBot="1" x14ac:dyDescent="0.3">
      <c r="A2326" s="121" t="s">
        <v>4320</v>
      </c>
      <c r="B2326" s="123">
        <v>352</v>
      </c>
    </row>
    <row r="2327" spans="1:2" ht="15.75" thickBot="1" x14ac:dyDescent="0.3">
      <c r="A2327" s="121" t="s">
        <v>4321</v>
      </c>
      <c r="B2327" s="123">
        <v>352</v>
      </c>
    </row>
    <row r="2328" spans="1:2" ht="15.75" thickBot="1" x14ac:dyDescent="0.3">
      <c r="A2328" s="121" t="s">
        <v>4322</v>
      </c>
      <c r="B2328" s="123">
        <v>352</v>
      </c>
    </row>
    <row r="2329" spans="1:2" ht="15.75" thickBot="1" x14ac:dyDescent="0.3">
      <c r="A2329" s="121" t="s">
        <v>4323</v>
      </c>
      <c r="B2329" s="123">
        <v>352</v>
      </c>
    </row>
    <row r="2330" spans="1:2" ht="15.75" thickBot="1" x14ac:dyDescent="0.3">
      <c r="A2330" s="121" t="s">
        <v>4324</v>
      </c>
      <c r="B2330" s="123">
        <v>352</v>
      </c>
    </row>
    <row r="2331" spans="1:2" ht="15.75" thickBot="1" x14ac:dyDescent="0.3">
      <c r="A2331" s="121" t="s">
        <v>4325</v>
      </c>
      <c r="B2331" s="123">
        <v>352</v>
      </c>
    </row>
    <row r="2332" spans="1:2" ht="15.75" thickBot="1" x14ac:dyDescent="0.3">
      <c r="A2332" s="121" t="s">
        <v>4326</v>
      </c>
      <c r="B2332" s="123">
        <v>352</v>
      </c>
    </row>
    <row r="2333" spans="1:2" ht="15.75" thickBot="1" x14ac:dyDescent="0.3">
      <c r="A2333" s="121" t="s">
        <v>4327</v>
      </c>
      <c r="B2333" s="123">
        <v>352</v>
      </c>
    </row>
    <row r="2334" spans="1:2" ht="15.75" thickBot="1" x14ac:dyDescent="0.3">
      <c r="A2334" s="121" t="s">
        <v>4328</v>
      </c>
      <c r="B2334" s="123">
        <v>352</v>
      </c>
    </row>
    <row r="2335" spans="1:2" ht="15.75" thickBot="1" x14ac:dyDescent="0.3">
      <c r="A2335" s="122" t="s">
        <v>4329</v>
      </c>
      <c r="B2335" s="123">
        <v>352</v>
      </c>
    </row>
    <row r="2336" spans="1:2" ht="15.75" thickBot="1" x14ac:dyDescent="0.3">
      <c r="A2336" s="121" t="s">
        <v>4330</v>
      </c>
      <c r="B2336" s="123">
        <v>352</v>
      </c>
    </row>
    <row r="2337" spans="1:2" ht="15.75" thickBot="1" x14ac:dyDescent="0.3">
      <c r="A2337" s="122" t="s">
        <v>4331</v>
      </c>
      <c r="B2337" s="123">
        <v>352</v>
      </c>
    </row>
    <row r="2338" spans="1:2" ht="15.75" thickBot="1" x14ac:dyDescent="0.3">
      <c r="A2338" s="121" t="s">
        <v>4332</v>
      </c>
      <c r="B2338" s="123">
        <v>352</v>
      </c>
    </row>
    <row r="2339" spans="1:2" ht="15.75" thickBot="1" x14ac:dyDescent="0.3">
      <c r="A2339" s="121" t="s">
        <v>4333</v>
      </c>
      <c r="B2339" s="123">
        <v>352</v>
      </c>
    </row>
    <row r="2340" spans="1:2" ht="15.75" thickBot="1" x14ac:dyDescent="0.3">
      <c r="A2340" s="121" t="s">
        <v>4334</v>
      </c>
      <c r="B2340" s="123">
        <v>352</v>
      </c>
    </row>
    <row r="2341" spans="1:2" ht="15.75" thickBot="1" x14ac:dyDescent="0.3">
      <c r="A2341" s="121" t="s">
        <v>4335</v>
      </c>
      <c r="B2341" s="123">
        <v>352</v>
      </c>
    </row>
    <row r="2342" spans="1:2" ht="15.75" thickBot="1" x14ac:dyDescent="0.3">
      <c r="A2342" s="122" t="s">
        <v>4336</v>
      </c>
      <c r="B2342" s="123">
        <v>360</v>
      </c>
    </row>
    <row r="2343" spans="1:2" ht="15.75" thickBot="1" x14ac:dyDescent="0.3">
      <c r="A2343" s="122" t="s">
        <v>4337</v>
      </c>
      <c r="B2343" s="123">
        <v>360</v>
      </c>
    </row>
    <row r="2344" spans="1:2" ht="15.75" thickBot="1" x14ac:dyDescent="0.3">
      <c r="A2344" s="122" t="s">
        <v>4338</v>
      </c>
      <c r="B2344" s="123">
        <v>360</v>
      </c>
    </row>
    <row r="2345" spans="1:2" ht="15.75" thickBot="1" x14ac:dyDescent="0.3">
      <c r="A2345" s="122" t="s">
        <v>4339</v>
      </c>
      <c r="B2345" s="123">
        <v>360</v>
      </c>
    </row>
    <row r="2346" spans="1:2" ht="15.75" thickBot="1" x14ac:dyDescent="0.3">
      <c r="A2346" s="122" t="s">
        <v>4340</v>
      </c>
      <c r="B2346" s="123">
        <v>360</v>
      </c>
    </row>
    <row r="2347" spans="1:2" ht="15.75" thickBot="1" x14ac:dyDescent="0.3">
      <c r="A2347" s="122" t="s">
        <v>4341</v>
      </c>
      <c r="B2347" s="123">
        <v>360</v>
      </c>
    </row>
    <row r="2348" spans="1:2" ht="15.75" thickBot="1" x14ac:dyDescent="0.3">
      <c r="A2348" s="122" t="s">
        <v>4342</v>
      </c>
      <c r="B2348" s="123">
        <v>360</v>
      </c>
    </row>
    <row r="2349" spans="1:2" ht="15.75" thickBot="1" x14ac:dyDescent="0.3">
      <c r="A2349" s="122" t="s">
        <v>4343</v>
      </c>
      <c r="B2349" s="123">
        <v>360</v>
      </c>
    </row>
    <row r="2350" spans="1:2" ht="15.75" thickBot="1" x14ac:dyDescent="0.3">
      <c r="A2350" s="122" t="s">
        <v>4344</v>
      </c>
      <c r="B2350" s="123">
        <v>360</v>
      </c>
    </row>
    <row r="2351" spans="1:2" ht="15.75" thickBot="1" x14ac:dyDescent="0.3">
      <c r="A2351" s="122" t="s">
        <v>4345</v>
      </c>
      <c r="B2351" s="123">
        <v>360</v>
      </c>
    </row>
    <row r="2352" spans="1:2" ht="15.75" thickBot="1" x14ac:dyDescent="0.3">
      <c r="A2352" s="122" t="s">
        <v>4346</v>
      </c>
      <c r="B2352" s="123">
        <v>360</v>
      </c>
    </row>
    <row r="2353" spans="1:2" ht="15.75" thickBot="1" x14ac:dyDescent="0.3">
      <c r="A2353" s="122" t="s">
        <v>4347</v>
      </c>
      <c r="B2353" s="123">
        <v>360</v>
      </c>
    </row>
    <row r="2354" spans="1:2" ht="15.75" thickBot="1" x14ac:dyDescent="0.3">
      <c r="A2354" s="121" t="s">
        <v>4348</v>
      </c>
      <c r="B2354" s="123">
        <v>360</v>
      </c>
    </row>
    <row r="2355" spans="1:2" ht="15.75" thickBot="1" x14ac:dyDescent="0.3">
      <c r="A2355" s="122" t="s">
        <v>4349</v>
      </c>
      <c r="B2355" s="123">
        <v>360</v>
      </c>
    </row>
    <row r="2356" spans="1:2" ht="15.75" thickBot="1" x14ac:dyDescent="0.3">
      <c r="A2356" s="122" t="s">
        <v>4350</v>
      </c>
      <c r="B2356" s="123">
        <v>360</v>
      </c>
    </row>
    <row r="2357" spans="1:2" ht="15.75" thickBot="1" x14ac:dyDescent="0.3">
      <c r="A2357" s="122" t="s">
        <v>4351</v>
      </c>
      <c r="B2357" s="123">
        <v>360</v>
      </c>
    </row>
    <row r="2358" spans="1:2" ht="15.75" thickBot="1" x14ac:dyDescent="0.3">
      <c r="A2358" s="122" t="s">
        <v>4352</v>
      </c>
      <c r="B2358" s="123">
        <v>360</v>
      </c>
    </row>
    <row r="2359" spans="1:2" ht="15.75" thickBot="1" x14ac:dyDescent="0.3">
      <c r="A2359" s="122" t="s">
        <v>4353</v>
      </c>
      <c r="B2359" s="123">
        <v>360</v>
      </c>
    </row>
    <row r="2360" spans="1:2" ht="15.75" thickBot="1" x14ac:dyDescent="0.3">
      <c r="A2360" s="122" t="s">
        <v>4354</v>
      </c>
      <c r="B2360" s="123">
        <v>360</v>
      </c>
    </row>
    <row r="2361" spans="1:2" ht="15.75" thickBot="1" x14ac:dyDescent="0.3">
      <c r="A2361" s="121" t="s">
        <v>4355</v>
      </c>
      <c r="B2361" s="123">
        <v>360</v>
      </c>
    </row>
    <row r="2362" spans="1:2" ht="15.75" thickBot="1" x14ac:dyDescent="0.3">
      <c r="A2362" s="121" t="s">
        <v>4356</v>
      </c>
      <c r="B2362" s="123">
        <v>360</v>
      </c>
    </row>
    <row r="2363" spans="1:2" ht="15.75" thickBot="1" x14ac:dyDescent="0.3">
      <c r="A2363" s="121" t="s">
        <v>4357</v>
      </c>
      <c r="B2363" s="123">
        <v>360</v>
      </c>
    </row>
    <row r="2364" spans="1:2" ht="15.75" thickBot="1" x14ac:dyDescent="0.3">
      <c r="A2364" s="122" t="s">
        <v>4358</v>
      </c>
      <c r="B2364" s="123">
        <v>360</v>
      </c>
    </row>
    <row r="2365" spans="1:2" ht="15.75" thickBot="1" x14ac:dyDescent="0.3">
      <c r="A2365" s="121" t="s">
        <v>4359</v>
      </c>
      <c r="B2365" s="123">
        <v>427</v>
      </c>
    </row>
    <row r="2366" spans="1:2" ht="15.75" thickBot="1" x14ac:dyDescent="0.3">
      <c r="A2366" s="121" t="s">
        <v>4360</v>
      </c>
      <c r="B2366" s="123">
        <v>427</v>
      </c>
    </row>
    <row r="2367" spans="1:2" ht="15.75" thickBot="1" x14ac:dyDescent="0.3">
      <c r="A2367" s="121" t="s">
        <v>4361</v>
      </c>
      <c r="B2367" s="123">
        <v>427</v>
      </c>
    </row>
    <row r="2368" spans="1:2" ht="15.75" thickBot="1" x14ac:dyDescent="0.3">
      <c r="A2368" s="122" t="s">
        <v>2558</v>
      </c>
      <c r="B2368" s="123">
        <v>427</v>
      </c>
    </row>
    <row r="2369" spans="1:2" ht="15.75" thickBot="1" x14ac:dyDescent="0.3">
      <c r="A2369" s="121" t="s">
        <v>4362</v>
      </c>
      <c r="B2369" s="123">
        <v>427</v>
      </c>
    </row>
    <row r="2370" spans="1:2" ht="15.75" thickBot="1" x14ac:dyDescent="0.3">
      <c r="A2370" s="122" t="s">
        <v>4363</v>
      </c>
      <c r="B2370" s="123">
        <v>427</v>
      </c>
    </row>
    <row r="2371" spans="1:2" ht="15.75" thickBot="1" x14ac:dyDescent="0.3">
      <c r="A2371" s="122" t="s">
        <v>4364</v>
      </c>
      <c r="B2371" s="123">
        <v>427</v>
      </c>
    </row>
    <row r="2372" spans="1:2" ht="15.75" thickBot="1" x14ac:dyDescent="0.3">
      <c r="A2372" s="121" t="s">
        <v>2107</v>
      </c>
      <c r="B2372" s="123">
        <v>437</v>
      </c>
    </row>
    <row r="2373" spans="1:2" ht="15.75" thickBot="1" x14ac:dyDescent="0.3">
      <c r="A2373" s="122" t="s">
        <v>2249</v>
      </c>
      <c r="B2373" s="123">
        <v>440</v>
      </c>
    </row>
    <row r="2374" spans="1:2" ht="15.75" thickBot="1" x14ac:dyDescent="0.3">
      <c r="A2374" s="122" t="s">
        <v>4365</v>
      </c>
      <c r="B2374" s="123">
        <v>440</v>
      </c>
    </row>
    <row r="2375" spans="1:2" ht="15.75" thickBot="1" x14ac:dyDescent="0.3">
      <c r="A2375" s="122" t="s">
        <v>4366</v>
      </c>
      <c r="B2375" s="123">
        <v>440</v>
      </c>
    </row>
    <row r="2376" spans="1:2" ht="15.75" thickBot="1" x14ac:dyDescent="0.3">
      <c r="A2376" s="122" t="s">
        <v>4367</v>
      </c>
      <c r="B2376" s="123">
        <v>440</v>
      </c>
    </row>
    <row r="2377" spans="1:2" ht="15.75" thickBot="1" x14ac:dyDescent="0.3">
      <c r="A2377" s="122" t="s">
        <v>4368</v>
      </c>
      <c r="B2377" s="123">
        <v>440</v>
      </c>
    </row>
    <row r="2378" spans="1:2" ht="15.75" thickBot="1" x14ac:dyDescent="0.3">
      <c r="A2378" s="121" t="s">
        <v>4369</v>
      </c>
      <c r="B2378" s="123">
        <v>441</v>
      </c>
    </row>
    <row r="2379" spans="1:2" ht="15.75" thickBot="1" x14ac:dyDescent="0.3">
      <c r="A2379" s="121" t="s">
        <v>4370</v>
      </c>
      <c r="B2379" s="123">
        <v>443</v>
      </c>
    </row>
    <row r="2380" spans="1:2" ht="15.75" thickBot="1" x14ac:dyDescent="0.3">
      <c r="A2380" s="121" t="s">
        <v>4371</v>
      </c>
      <c r="B2380" s="123">
        <v>444</v>
      </c>
    </row>
    <row r="2381" spans="1:2" ht="15.75" thickBot="1" x14ac:dyDescent="0.3">
      <c r="A2381" s="122" t="s">
        <v>4372</v>
      </c>
      <c r="B2381" s="123">
        <v>444</v>
      </c>
    </row>
    <row r="2382" spans="1:2" ht="15.75" thickBot="1" x14ac:dyDescent="0.3">
      <c r="A2382" s="121" t="s">
        <v>2582</v>
      </c>
      <c r="B2382" s="123">
        <v>444</v>
      </c>
    </row>
    <row r="2383" spans="1:2" ht="15.75" thickBot="1" x14ac:dyDescent="0.3">
      <c r="A2383" s="121" t="s">
        <v>2156</v>
      </c>
      <c r="B2383" s="123">
        <v>444</v>
      </c>
    </row>
    <row r="2384" spans="1:2" ht="15.75" thickBot="1" x14ac:dyDescent="0.3">
      <c r="A2384" s="121" t="s">
        <v>4373</v>
      </c>
      <c r="B2384" s="123">
        <v>444</v>
      </c>
    </row>
    <row r="2385" spans="1:2" ht="15.75" thickBot="1" x14ac:dyDescent="0.3">
      <c r="A2385" s="122" t="s">
        <v>4374</v>
      </c>
      <c r="B2385" s="123">
        <v>444</v>
      </c>
    </row>
    <row r="2386" spans="1:2" ht="15.75" thickBot="1" x14ac:dyDescent="0.3">
      <c r="A2386" s="121" t="s">
        <v>4375</v>
      </c>
      <c r="B2386" s="123">
        <v>444</v>
      </c>
    </row>
    <row r="2387" spans="1:2" ht="15.75" thickBot="1" x14ac:dyDescent="0.3">
      <c r="A2387" s="121" t="s">
        <v>4376</v>
      </c>
      <c r="B2387" s="123">
        <v>444</v>
      </c>
    </row>
    <row r="2388" spans="1:2" ht="15.75" thickBot="1" x14ac:dyDescent="0.3">
      <c r="A2388" s="121" t="s">
        <v>4377</v>
      </c>
      <c r="B2388" s="123">
        <v>444</v>
      </c>
    </row>
    <row r="2389" spans="1:2" ht="15.75" thickBot="1" x14ac:dyDescent="0.3">
      <c r="A2389" s="121" t="s">
        <v>4378</v>
      </c>
      <c r="B2389" s="123">
        <v>444</v>
      </c>
    </row>
    <row r="2390" spans="1:2" ht="15.75" thickBot="1" x14ac:dyDescent="0.3">
      <c r="A2390" s="121" t="s">
        <v>4379</v>
      </c>
      <c r="B2390" s="123">
        <v>444</v>
      </c>
    </row>
    <row r="2391" spans="1:2" ht="15.75" thickBot="1" x14ac:dyDescent="0.3">
      <c r="A2391" s="121" t="s">
        <v>4380</v>
      </c>
      <c r="B2391" s="123">
        <v>444</v>
      </c>
    </row>
    <row r="2392" spans="1:2" ht="15.75" thickBot="1" x14ac:dyDescent="0.3">
      <c r="A2392" s="122" t="s">
        <v>4381</v>
      </c>
      <c r="B2392" s="123">
        <v>444</v>
      </c>
    </row>
    <row r="2393" spans="1:2" ht="15.75" thickBot="1" x14ac:dyDescent="0.3">
      <c r="A2393" s="121" t="s">
        <v>4382</v>
      </c>
      <c r="B2393" s="123">
        <v>444</v>
      </c>
    </row>
    <row r="2394" spans="1:2" ht="15.75" thickBot="1" x14ac:dyDescent="0.3">
      <c r="A2394" s="121" t="s">
        <v>4383</v>
      </c>
      <c r="B2394" s="123">
        <v>444</v>
      </c>
    </row>
    <row r="2395" spans="1:2" ht="15.75" thickBot="1" x14ac:dyDescent="0.3">
      <c r="A2395" s="121" t="s">
        <v>4384</v>
      </c>
      <c r="B2395" s="123">
        <v>444</v>
      </c>
    </row>
    <row r="2396" spans="1:2" ht="15.75" thickBot="1" x14ac:dyDescent="0.3">
      <c r="A2396" s="121" t="s">
        <v>4385</v>
      </c>
      <c r="B2396" s="123">
        <v>444</v>
      </c>
    </row>
    <row r="2397" spans="1:2" ht="15.75" thickBot="1" x14ac:dyDescent="0.3">
      <c r="A2397" s="121" t="s">
        <v>4386</v>
      </c>
      <c r="B2397" s="123">
        <v>444</v>
      </c>
    </row>
    <row r="2398" spans="1:2" ht="15.75" thickBot="1" x14ac:dyDescent="0.3">
      <c r="A2398" s="121" t="s">
        <v>4387</v>
      </c>
      <c r="B2398" s="123">
        <v>444</v>
      </c>
    </row>
    <row r="2399" spans="1:2" ht="15.75" thickBot="1" x14ac:dyDescent="0.3">
      <c r="A2399" s="121" t="s">
        <v>4388</v>
      </c>
      <c r="B2399" s="123">
        <v>444</v>
      </c>
    </row>
    <row r="2400" spans="1:2" ht="15.75" thickBot="1" x14ac:dyDescent="0.3">
      <c r="A2400" s="121" t="s">
        <v>4389</v>
      </c>
      <c r="B2400" s="123">
        <v>444</v>
      </c>
    </row>
    <row r="2401" spans="1:2" ht="15.75" thickBot="1" x14ac:dyDescent="0.3">
      <c r="A2401" s="121" t="s">
        <v>4390</v>
      </c>
      <c r="B2401" s="123">
        <v>501</v>
      </c>
    </row>
    <row r="2402" spans="1:2" ht="15.75" thickBot="1" x14ac:dyDescent="0.3">
      <c r="A2402" s="121" t="s">
        <v>4391</v>
      </c>
      <c r="B2402" s="123">
        <v>501</v>
      </c>
    </row>
    <row r="2403" spans="1:2" ht="15.75" thickBot="1" x14ac:dyDescent="0.3">
      <c r="A2403" s="121" t="s">
        <v>4392</v>
      </c>
      <c r="B2403" s="123">
        <v>501</v>
      </c>
    </row>
    <row r="2404" spans="1:2" ht="15.75" thickBot="1" x14ac:dyDescent="0.3">
      <c r="A2404" s="121" t="s">
        <v>4393</v>
      </c>
      <c r="B2404" s="123">
        <v>501</v>
      </c>
    </row>
    <row r="2405" spans="1:2" ht="15.75" thickBot="1" x14ac:dyDescent="0.3">
      <c r="A2405" s="121" t="s">
        <v>4394</v>
      </c>
      <c r="B2405" s="123">
        <v>501</v>
      </c>
    </row>
    <row r="2406" spans="1:2" ht="15.75" thickBot="1" x14ac:dyDescent="0.3">
      <c r="A2406" s="121" t="s">
        <v>4395</v>
      </c>
      <c r="B2406" s="123">
        <v>501</v>
      </c>
    </row>
    <row r="2407" spans="1:2" ht="15.75" thickBot="1" x14ac:dyDescent="0.3">
      <c r="A2407" s="121" t="s">
        <v>4396</v>
      </c>
      <c r="B2407" s="123">
        <v>501</v>
      </c>
    </row>
    <row r="2408" spans="1:2" ht="15.75" thickBot="1" x14ac:dyDescent="0.3">
      <c r="A2408" s="121" t="s">
        <v>4397</v>
      </c>
      <c r="B2408" s="123">
        <v>501</v>
      </c>
    </row>
    <row r="2409" spans="1:2" ht="15.75" thickBot="1" x14ac:dyDescent="0.3">
      <c r="A2409" s="121" t="s">
        <v>4398</v>
      </c>
      <c r="B2409" s="123">
        <v>503</v>
      </c>
    </row>
    <row r="2410" spans="1:2" ht="15.75" thickBot="1" x14ac:dyDescent="0.3">
      <c r="A2410" s="121" t="s">
        <v>4399</v>
      </c>
      <c r="B2410" s="123">
        <v>503</v>
      </c>
    </row>
    <row r="2411" spans="1:2" ht="15.75" thickBot="1" x14ac:dyDescent="0.3">
      <c r="A2411" s="122" t="s">
        <v>4338</v>
      </c>
      <c r="B2411" s="123">
        <v>503</v>
      </c>
    </row>
    <row r="2412" spans="1:2" ht="15.75" thickBot="1" x14ac:dyDescent="0.3">
      <c r="A2412" s="121" t="s">
        <v>4400</v>
      </c>
      <c r="B2412" s="123">
        <v>503</v>
      </c>
    </row>
    <row r="2413" spans="1:2" ht="15.75" thickBot="1" x14ac:dyDescent="0.3">
      <c r="A2413" s="122" t="s">
        <v>4401</v>
      </c>
      <c r="B2413" s="123">
        <v>503</v>
      </c>
    </row>
    <row r="2414" spans="1:2" ht="15.75" thickBot="1" x14ac:dyDescent="0.3">
      <c r="A2414" s="122" t="s">
        <v>4402</v>
      </c>
      <c r="B2414" s="123">
        <v>503</v>
      </c>
    </row>
    <row r="2415" spans="1:2" ht="15.75" thickBot="1" x14ac:dyDescent="0.3">
      <c r="A2415" s="122" t="s">
        <v>4403</v>
      </c>
      <c r="B2415" s="123">
        <v>503</v>
      </c>
    </row>
    <row r="2416" spans="1:2" ht="15.75" thickBot="1" x14ac:dyDescent="0.3">
      <c r="A2416" s="122" t="s">
        <v>4404</v>
      </c>
      <c r="B2416" s="123">
        <v>503</v>
      </c>
    </row>
    <row r="2417" spans="1:2" ht="15.75" thickBot="1" x14ac:dyDescent="0.3">
      <c r="A2417" s="122" t="s">
        <v>4405</v>
      </c>
      <c r="B2417" s="123">
        <v>503</v>
      </c>
    </row>
    <row r="2418" spans="1:2" ht="15.75" thickBot="1" x14ac:dyDescent="0.3">
      <c r="A2418" s="121" t="s">
        <v>4406</v>
      </c>
      <c r="B2418" s="123">
        <v>503</v>
      </c>
    </row>
    <row r="2419" spans="1:2" ht="15.75" thickBot="1" x14ac:dyDescent="0.3">
      <c r="A2419" s="121" t="s">
        <v>4407</v>
      </c>
      <c r="B2419" s="123">
        <v>511</v>
      </c>
    </row>
    <row r="2420" spans="1:2" ht="15.75" thickBot="1" x14ac:dyDescent="0.3">
      <c r="A2420" s="121" t="s">
        <v>4408</v>
      </c>
      <c r="B2420" s="123">
        <v>511</v>
      </c>
    </row>
    <row r="2421" spans="1:2" ht="15.75" thickBot="1" x14ac:dyDescent="0.3">
      <c r="A2421" s="121" t="s">
        <v>4409</v>
      </c>
      <c r="B2421" s="123">
        <v>511</v>
      </c>
    </row>
    <row r="2422" spans="1:2" ht="15.75" thickBot="1" x14ac:dyDescent="0.3">
      <c r="A2422" s="121" t="s">
        <v>4410</v>
      </c>
      <c r="B2422" s="123">
        <v>511</v>
      </c>
    </row>
    <row r="2423" spans="1:2" ht="15.75" thickBot="1" x14ac:dyDescent="0.3">
      <c r="A2423" s="121" t="s">
        <v>4411</v>
      </c>
      <c r="B2423" s="123">
        <v>511</v>
      </c>
    </row>
    <row r="2424" spans="1:2" ht="15.75" thickBot="1" x14ac:dyDescent="0.3">
      <c r="A2424" s="121" t="s">
        <v>4412</v>
      </c>
      <c r="B2424" s="123">
        <v>511</v>
      </c>
    </row>
    <row r="2425" spans="1:2" ht="15.75" thickBot="1" x14ac:dyDescent="0.3">
      <c r="A2425" s="121" t="s">
        <v>4413</v>
      </c>
      <c r="B2425" s="123">
        <v>511</v>
      </c>
    </row>
    <row r="2426" spans="1:2" ht="15.75" thickBot="1" x14ac:dyDescent="0.3">
      <c r="A2426" s="122" t="s">
        <v>4414</v>
      </c>
      <c r="B2426" s="123">
        <v>511</v>
      </c>
    </row>
    <row r="2427" spans="1:2" ht="15.75" thickBot="1" x14ac:dyDescent="0.3">
      <c r="A2427" s="122" t="s">
        <v>4415</v>
      </c>
      <c r="B2427" s="123">
        <v>511</v>
      </c>
    </row>
    <row r="2428" spans="1:2" ht="15.75" thickBot="1" x14ac:dyDescent="0.3">
      <c r="A2428" s="121" t="s">
        <v>4416</v>
      </c>
      <c r="B2428" s="123">
        <v>511</v>
      </c>
    </row>
    <row r="2429" spans="1:2" ht="15.75" thickBot="1" x14ac:dyDescent="0.3">
      <c r="A2429" s="121" t="s">
        <v>4417</v>
      </c>
      <c r="B2429" s="123">
        <v>511</v>
      </c>
    </row>
    <row r="2430" spans="1:2" ht="15.75" thickBot="1" x14ac:dyDescent="0.3">
      <c r="A2430" s="121" t="s">
        <v>4418</v>
      </c>
      <c r="B2430" s="123">
        <v>511</v>
      </c>
    </row>
    <row r="2431" spans="1:2" ht="15.75" thickBot="1" x14ac:dyDescent="0.3">
      <c r="A2431" s="121" t="s">
        <v>4419</v>
      </c>
      <c r="B2431" s="123">
        <v>511</v>
      </c>
    </row>
    <row r="2432" spans="1:2" ht="15.75" thickBot="1" x14ac:dyDescent="0.3">
      <c r="A2432" s="121" t="s">
        <v>4420</v>
      </c>
      <c r="B2432" s="123">
        <v>511</v>
      </c>
    </row>
    <row r="2433" spans="1:2" ht="15.75" thickBot="1" x14ac:dyDescent="0.3">
      <c r="A2433" s="121" t="s">
        <v>4421</v>
      </c>
      <c r="B2433" s="123">
        <v>511</v>
      </c>
    </row>
    <row r="2434" spans="1:2" ht="15.75" thickBot="1" x14ac:dyDescent="0.3">
      <c r="A2434" s="121" t="s">
        <v>4422</v>
      </c>
      <c r="B2434" s="123">
        <v>511</v>
      </c>
    </row>
    <row r="2435" spans="1:2" ht="15.75" thickBot="1" x14ac:dyDescent="0.3">
      <c r="A2435" s="121" t="s">
        <v>4423</v>
      </c>
      <c r="B2435" s="123">
        <v>511</v>
      </c>
    </row>
    <row r="2436" spans="1:2" ht="15.75" thickBot="1" x14ac:dyDescent="0.3">
      <c r="A2436" s="122" t="s">
        <v>4424</v>
      </c>
      <c r="B2436" s="123">
        <v>511</v>
      </c>
    </row>
    <row r="2437" spans="1:2" ht="15.75" thickBot="1" x14ac:dyDescent="0.3">
      <c r="A2437" s="121" t="s">
        <v>4425</v>
      </c>
      <c r="B2437" s="123">
        <v>511</v>
      </c>
    </row>
    <row r="2438" spans="1:2" ht="15.75" thickBot="1" x14ac:dyDescent="0.3">
      <c r="A2438" s="122" t="s">
        <v>4426</v>
      </c>
      <c r="B2438" s="123">
        <v>511</v>
      </c>
    </row>
    <row r="2439" spans="1:2" ht="15.75" thickBot="1" x14ac:dyDescent="0.3">
      <c r="A2439" s="121" t="s">
        <v>4427</v>
      </c>
      <c r="B2439" s="123">
        <v>511</v>
      </c>
    </row>
    <row r="2440" spans="1:2" ht="15.75" thickBot="1" x14ac:dyDescent="0.3">
      <c r="A2440" s="121" t="s">
        <v>4428</v>
      </c>
      <c r="B2440" s="123">
        <v>511</v>
      </c>
    </row>
    <row r="2441" spans="1:2" ht="15.75" thickBot="1" x14ac:dyDescent="0.3">
      <c r="A2441" s="121" t="s">
        <v>4429</v>
      </c>
      <c r="B2441" s="123">
        <v>511</v>
      </c>
    </row>
    <row r="2442" spans="1:2" ht="15.75" thickBot="1" x14ac:dyDescent="0.3">
      <c r="A2442" s="121" t="s">
        <v>4430</v>
      </c>
      <c r="B2442" s="123">
        <v>511</v>
      </c>
    </row>
    <row r="2443" spans="1:2" ht="15.75" thickBot="1" x14ac:dyDescent="0.3">
      <c r="A2443" s="121" t="s">
        <v>4431</v>
      </c>
      <c r="B2443" s="123">
        <v>511</v>
      </c>
    </row>
    <row r="2444" spans="1:2" ht="15.75" thickBot="1" x14ac:dyDescent="0.3">
      <c r="A2444" s="121" t="s">
        <v>4432</v>
      </c>
      <c r="B2444" s="123">
        <v>511</v>
      </c>
    </row>
    <row r="2445" spans="1:2" ht="15.75" thickBot="1" x14ac:dyDescent="0.3">
      <c r="A2445" s="121" t="s">
        <v>4433</v>
      </c>
      <c r="B2445" s="123">
        <v>511</v>
      </c>
    </row>
    <row r="2446" spans="1:2" ht="15.75" thickBot="1" x14ac:dyDescent="0.3">
      <c r="A2446" s="122" t="s">
        <v>4434</v>
      </c>
      <c r="B2446" s="123">
        <v>511</v>
      </c>
    </row>
    <row r="2447" spans="1:2" ht="15.75" thickBot="1" x14ac:dyDescent="0.3">
      <c r="A2447" s="121" t="s">
        <v>4435</v>
      </c>
      <c r="B2447" s="123">
        <v>511</v>
      </c>
    </row>
    <row r="2448" spans="1:2" ht="15.75" thickBot="1" x14ac:dyDescent="0.3">
      <c r="A2448" s="122" t="s">
        <v>4436</v>
      </c>
      <c r="B2448" s="123">
        <v>511</v>
      </c>
    </row>
    <row r="2449" spans="1:2" ht="15.75" thickBot="1" x14ac:dyDescent="0.3">
      <c r="A2449" s="121" t="s">
        <v>4437</v>
      </c>
      <c r="B2449" s="123">
        <v>511</v>
      </c>
    </row>
    <row r="2450" spans="1:2" ht="15.75" thickBot="1" x14ac:dyDescent="0.3">
      <c r="A2450" s="122" t="s">
        <v>4438</v>
      </c>
      <c r="B2450" s="123">
        <v>511</v>
      </c>
    </row>
    <row r="2451" spans="1:2" ht="15.75" thickBot="1" x14ac:dyDescent="0.3">
      <c r="A2451" s="122" t="s">
        <v>4439</v>
      </c>
      <c r="B2451" s="123">
        <v>511</v>
      </c>
    </row>
    <row r="2452" spans="1:2" ht="15.75" thickBot="1" x14ac:dyDescent="0.3">
      <c r="A2452" s="122" t="s">
        <v>4440</v>
      </c>
      <c r="B2452" s="123">
        <v>511</v>
      </c>
    </row>
    <row r="2453" spans="1:2" ht="15.75" thickBot="1" x14ac:dyDescent="0.3">
      <c r="A2453" s="122" t="s">
        <v>4441</v>
      </c>
      <c r="B2453" s="123">
        <v>511</v>
      </c>
    </row>
    <row r="2454" spans="1:2" ht="15.75" thickBot="1" x14ac:dyDescent="0.3">
      <c r="A2454" s="121" t="s">
        <v>4442</v>
      </c>
      <c r="B2454" s="123">
        <v>511</v>
      </c>
    </row>
    <row r="2455" spans="1:2" ht="15.75" thickBot="1" x14ac:dyDescent="0.3">
      <c r="A2455" s="122" t="s">
        <v>4443</v>
      </c>
      <c r="B2455" s="123">
        <v>511</v>
      </c>
    </row>
    <row r="2456" spans="1:2" ht="15.75" thickBot="1" x14ac:dyDescent="0.3">
      <c r="A2456" s="121" t="s">
        <v>4444</v>
      </c>
      <c r="B2456" s="123">
        <v>511</v>
      </c>
    </row>
    <row r="2457" spans="1:2" ht="15.75" thickBot="1" x14ac:dyDescent="0.3">
      <c r="A2457" s="121" t="s">
        <v>4445</v>
      </c>
      <c r="B2457" s="123">
        <v>511</v>
      </c>
    </row>
    <row r="2458" spans="1:2" ht="15.75" thickBot="1" x14ac:dyDescent="0.3">
      <c r="A2458" s="122" t="s">
        <v>4446</v>
      </c>
      <c r="B2458" s="123">
        <v>511</v>
      </c>
    </row>
    <row r="2459" spans="1:2" ht="15.75" thickBot="1" x14ac:dyDescent="0.3">
      <c r="A2459" s="121" t="s">
        <v>4447</v>
      </c>
      <c r="B2459" s="123">
        <v>511</v>
      </c>
    </row>
    <row r="2460" spans="1:2" ht="15.75" thickBot="1" x14ac:dyDescent="0.3">
      <c r="A2460" s="121" t="s">
        <v>4448</v>
      </c>
      <c r="B2460" s="123">
        <v>511</v>
      </c>
    </row>
    <row r="2461" spans="1:2" ht="15.75" thickBot="1" x14ac:dyDescent="0.3">
      <c r="A2461" s="121" t="s">
        <v>4449</v>
      </c>
      <c r="B2461" s="123">
        <v>511</v>
      </c>
    </row>
    <row r="2462" spans="1:2" ht="15.75" thickBot="1" x14ac:dyDescent="0.3">
      <c r="A2462" s="122" t="s">
        <v>4450</v>
      </c>
      <c r="B2462" s="123">
        <v>511</v>
      </c>
    </row>
    <row r="2463" spans="1:2" ht="15.75" thickBot="1" x14ac:dyDescent="0.3">
      <c r="A2463" s="122" t="s">
        <v>4451</v>
      </c>
      <c r="B2463" s="123">
        <v>511</v>
      </c>
    </row>
    <row r="2464" spans="1:2" ht="15.75" thickBot="1" x14ac:dyDescent="0.3">
      <c r="A2464" s="121" t="s">
        <v>4452</v>
      </c>
      <c r="B2464" s="123">
        <v>511</v>
      </c>
    </row>
    <row r="2465" spans="1:2" ht="15.75" thickBot="1" x14ac:dyDescent="0.3">
      <c r="A2465" s="121" t="s">
        <v>4453</v>
      </c>
      <c r="B2465" s="123">
        <v>511</v>
      </c>
    </row>
    <row r="2466" spans="1:2" ht="15.75" thickBot="1" x14ac:dyDescent="0.3">
      <c r="A2466" s="121" t="s">
        <v>4454</v>
      </c>
      <c r="B2466" s="123">
        <v>511</v>
      </c>
    </row>
    <row r="2467" spans="1:2" ht="15.75" thickBot="1" x14ac:dyDescent="0.3">
      <c r="A2467" s="121" t="s">
        <v>4455</v>
      </c>
      <c r="B2467" s="123">
        <v>511</v>
      </c>
    </row>
    <row r="2468" spans="1:2" ht="15.75" thickBot="1" x14ac:dyDescent="0.3">
      <c r="A2468" s="121" t="s">
        <v>4456</v>
      </c>
      <c r="B2468" s="123">
        <v>511</v>
      </c>
    </row>
    <row r="2469" spans="1:2" ht="15.75" thickBot="1" x14ac:dyDescent="0.3">
      <c r="A2469" s="122" t="s">
        <v>4457</v>
      </c>
      <c r="B2469" s="123">
        <v>511</v>
      </c>
    </row>
    <row r="2470" spans="1:2" ht="15.75" thickBot="1" x14ac:dyDescent="0.3">
      <c r="A2470" s="121" t="s">
        <v>4458</v>
      </c>
      <c r="B2470" s="123">
        <v>511</v>
      </c>
    </row>
    <row r="2471" spans="1:2" ht="15.75" thickBot="1" x14ac:dyDescent="0.3">
      <c r="A2471" s="121" t="s">
        <v>4459</v>
      </c>
      <c r="B2471" s="123">
        <v>511</v>
      </c>
    </row>
    <row r="2472" spans="1:2" ht="15.75" thickBot="1" x14ac:dyDescent="0.3">
      <c r="A2472" s="121" t="s">
        <v>4460</v>
      </c>
      <c r="B2472" s="123">
        <v>511</v>
      </c>
    </row>
    <row r="2473" spans="1:2" ht="15.75" thickBot="1" x14ac:dyDescent="0.3">
      <c r="A2473" s="121" t="s">
        <v>4461</v>
      </c>
      <c r="B2473" s="123">
        <v>511</v>
      </c>
    </row>
    <row r="2474" spans="1:2" ht="15.75" thickBot="1" x14ac:dyDescent="0.3">
      <c r="A2474" s="121" t="s">
        <v>4462</v>
      </c>
      <c r="B2474" s="123">
        <v>511</v>
      </c>
    </row>
    <row r="2475" spans="1:2" ht="15.75" thickBot="1" x14ac:dyDescent="0.3">
      <c r="A2475" s="121" t="s">
        <v>4463</v>
      </c>
      <c r="B2475" s="123">
        <v>511</v>
      </c>
    </row>
    <row r="2476" spans="1:2" ht="15.75" thickBot="1" x14ac:dyDescent="0.3">
      <c r="A2476" s="121" t="s">
        <v>4464</v>
      </c>
      <c r="B2476" s="123">
        <v>511</v>
      </c>
    </row>
    <row r="2477" spans="1:2" ht="15.75" thickBot="1" x14ac:dyDescent="0.3">
      <c r="A2477" s="122" t="s">
        <v>4465</v>
      </c>
      <c r="B2477" s="123">
        <v>511</v>
      </c>
    </row>
    <row r="2478" spans="1:2" ht="15.75" thickBot="1" x14ac:dyDescent="0.3">
      <c r="A2478" s="122" t="s">
        <v>4466</v>
      </c>
      <c r="B2478" s="123">
        <v>511</v>
      </c>
    </row>
    <row r="2479" spans="1:2" ht="15.75" thickBot="1" x14ac:dyDescent="0.3">
      <c r="A2479" s="122" t="s">
        <v>4467</v>
      </c>
      <c r="B2479" s="123">
        <v>511</v>
      </c>
    </row>
    <row r="2480" spans="1:2" ht="15.75" thickBot="1" x14ac:dyDescent="0.3">
      <c r="A2480" s="121" t="s">
        <v>4468</v>
      </c>
      <c r="B2480" s="123">
        <v>511</v>
      </c>
    </row>
    <row r="2481" spans="1:2" ht="15.75" thickBot="1" x14ac:dyDescent="0.3">
      <c r="A2481" s="122" t="s">
        <v>4469</v>
      </c>
      <c r="B2481" s="123">
        <v>511</v>
      </c>
    </row>
    <row r="2482" spans="1:2" ht="15.75" thickBot="1" x14ac:dyDescent="0.3">
      <c r="A2482" s="121" t="s">
        <v>4470</v>
      </c>
      <c r="B2482" s="123">
        <v>511</v>
      </c>
    </row>
    <row r="2483" spans="1:2" ht="15.75" thickBot="1" x14ac:dyDescent="0.3">
      <c r="A2483" s="121" t="s">
        <v>4471</v>
      </c>
      <c r="B2483" s="123">
        <v>511</v>
      </c>
    </row>
    <row r="2484" spans="1:2" ht="15.75" thickBot="1" x14ac:dyDescent="0.3">
      <c r="A2484" s="121" t="s">
        <v>4472</v>
      </c>
      <c r="B2484" s="123">
        <v>511</v>
      </c>
    </row>
    <row r="2485" spans="1:2" ht="15.75" thickBot="1" x14ac:dyDescent="0.3">
      <c r="A2485" s="122" t="s">
        <v>4473</v>
      </c>
      <c r="B2485" s="123">
        <v>511</v>
      </c>
    </row>
    <row r="2486" spans="1:2" ht="15.75" thickBot="1" x14ac:dyDescent="0.3">
      <c r="A2486" s="121" t="s">
        <v>4474</v>
      </c>
      <c r="B2486" s="123">
        <v>511</v>
      </c>
    </row>
    <row r="2487" spans="1:2" ht="15.75" thickBot="1" x14ac:dyDescent="0.3">
      <c r="A2487" s="121" t="s">
        <v>4475</v>
      </c>
      <c r="B2487" s="123">
        <v>511</v>
      </c>
    </row>
    <row r="2488" spans="1:2" ht="15.75" thickBot="1" x14ac:dyDescent="0.3">
      <c r="A2488" s="122" t="s">
        <v>4476</v>
      </c>
      <c r="B2488" s="123">
        <v>511</v>
      </c>
    </row>
    <row r="2489" spans="1:2" ht="15.75" thickBot="1" x14ac:dyDescent="0.3">
      <c r="A2489" s="122" t="s">
        <v>4477</v>
      </c>
      <c r="B2489" s="123">
        <v>511</v>
      </c>
    </row>
    <row r="2490" spans="1:2" ht="15.75" thickBot="1" x14ac:dyDescent="0.3">
      <c r="A2490" s="121" t="s">
        <v>4478</v>
      </c>
      <c r="B2490" s="123">
        <v>511</v>
      </c>
    </row>
    <row r="2491" spans="1:2" ht="15.75" thickBot="1" x14ac:dyDescent="0.3">
      <c r="A2491" s="121" t="s">
        <v>4479</v>
      </c>
      <c r="B2491" s="123">
        <v>511</v>
      </c>
    </row>
    <row r="2492" spans="1:2" ht="15.75" thickBot="1" x14ac:dyDescent="0.3">
      <c r="A2492" s="122" t="s">
        <v>4480</v>
      </c>
      <c r="B2492" s="123">
        <v>511</v>
      </c>
    </row>
    <row r="2493" spans="1:2" ht="15.75" thickBot="1" x14ac:dyDescent="0.3">
      <c r="A2493" s="122" t="s">
        <v>4481</v>
      </c>
      <c r="B2493" s="123">
        <v>511</v>
      </c>
    </row>
    <row r="2494" spans="1:2" ht="15.75" thickBot="1" x14ac:dyDescent="0.3">
      <c r="A2494" s="122" t="s">
        <v>4482</v>
      </c>
      <c r="B2494" s="123">
        <v>511</v>
      </c>
    </row>
    <row r="2495" spans="1:2" ht="15.75" thickBot="1" x14ac:dyDescent="0.3">
      <c r="A2495" s="121" t="s">
        <v>4483</v>
      </c>
      <c r="B2495" s="123">
        <v>511</v>
      </c>
    </row>
    <row r="2496" spans="1:2" ht="15.75" thickBot="1" x14ac:dyDescent="0.3">
      <c r="A2496" s="121" t="s">
        <v>4484</v>
      </c>
      <c r="B2496" s="123">
        <v>511</v>
      </c>
    </row>
    <row r="2497" spans="1:2" ht="15.75" thickBot="1" x14ac:dyDescent="0.3">
      <c r="A2497" s="121" t="s">
        <v>4485</v>
      </c>
      <c r="B2497" s="123">
        <v>511</v>
      </c>
    </row>
    <row r="2498" spans="1:2" ht="15.75" thickBot="1" x14ac:dyDescent="0.3">
      <c r="A2498" s="121" t="s">
        <v>4486</v>
      </c>
      <c r="B2498" s="123">
        <v>511</v>
      </c>
    </row>
    <row r="2499" spans="1:2" ht="15.75" thickBot="1" x14ac:dyDescent="0.3">
      <c r="A2499" s="121" t="s">
        <v>4487</v>
      </c>
      <c r="B2499" s="123">
        <v>511</v>
      </c>
    </row>
    <row r="2500" spans="1:2" ht="15.75" thickBot="1" x14ac:dyDescent="0.3">
      <c r="A2500" s="122" t="s">
        <v>4488</v>
      </c>
      <c r="B2500" s="123">
        <v>511</v>
      </c>
    </row>
    <row r="2501" spans="1:2" ht="15.75" thickBot="1" x14ac:dyDescent="0.3">
      <c r="A2501" s="121" t="s">
        <v>4489</v>
      </c>
      <c r="B2501" s="123">
        <v>511</v>
      </c>
    </row>
    <row r="2502" spans="1:2" ht="15.75" thickBot="1" x14ac:dyDescent="0.3">
      <c r="A2502" s="121" t="s">
        <v>4490</v>
      </c>
      <c r="B2502" s="123">
        <v>511</v>
      </c>
    </row>
    <row r="2503" spans="1:2" ht="15.75" thickBot="1" x14ac:dyDescent="0.3">
      <c r="A2503" s="121" t="s">
        <v>4491</v>
      </c>
      <c r="B2503" s="123">
        <v>511</v>
      </c>
    </row>
    <row r="2504" spans="1:2" ht="15.75" thickBot="1" x14ac:dyDescent="0.3">
      <c r="A2504" s="121" t="s">
        <v>4492</v>
      </c>
      <c r="B2504" s="123">
        <v>511</v>
      </c>
    </row>
    <row r="2505" spans="1:2" ht="15.75" thickBot="1" x14ac:dyDescent="0.3">
      <c r="A2505" s="121" t="s">
        <v>4493</v>
      </c>
      <c r="B2505" s="123">
        <v>511</v>
      </c>
    </row>
    <row r="2506" spans="1:2" ht="15.75" thickBot="1" x14ac:dyDescent="0.3">
      <c r="A2506" s="121" t="s">
        <v>4494</v>
      </c>
      <c r="B2506" s="123">
        <v>511</v>
      </c>
    </row>
    <row r="2507" spans="1:2" ht="15.75" thickBot="1" x14ac:dyDescent="0.3">
      <c r="A2507" s="121" t="s">
        <v>4495</v>
      </c>
      <c r="B2507" s="123">
        <v>511</v>
      </c>
    </row>
    <row r="2508" spans="1:2" ht="15.75" thickBot="1" x14ac:dyDescent="0.3">
      <c r="A2508" s="121" t="s">
        <v>4496</v>
      </c>
      <c r="B2508" s="123">
        <v>511</v>
      </c>
    </row>
    <row r="2509" spans="1:2" ht="15.75" thickBot="1" x14ac:dyDescent="0.3">
      <c r="A2509" s="121" t="s">
        <v>4497</v>
      </c>
      <c r="B2509" s="123">
        <v>511</v>
      </c>
    </row>
    <row r="2510" spans="1:2" ht="15.75" thickBot="1" x14ac:dyDescent="0.3">
      <c r="A2510" s="122" t="s">
        <v>4498</v>
      </c>
      <c r="B2510" s="123">
        <v>511</v>
      </c>
    </row>
    <row r="2511" spans="1:2" ht="15.75" thickBot="1" x14ac:dyDescent="0.3">
      <c r="A2511" s="121" t="s">
        <v>4499</v>
      </c>
      <c r="B2511" s="123">
        <v>511</v>
      </c>
    </row>
    <row r="2512" spans="1:2" ht="15.75" thickBot="1" x14ac:dyDescent="0.3">
      <c r="A2512" s="121" t="s">
        <v>4500</v>
      </c>
      <c r="B2512" s="123">
        <v>511</v>
      </c>
    </row>
    <row r="2513" spans="1:2" ht="15.75" thickBot="1" x14ac:dyDescent="0.3">
      <c r="A2513" s="121" t="s">
        <v>4501</v>
      </c>
      <c r="B2513" s="123">
        <v>511</v>
      </c>
    </row>
    <row r="2514" spans="1:2" ht="15.75" thickBot="1" x14ac:dyDescent="0.3">
      <c r="A2514" s="121" t="s">
        <v>4502</v>
      </c>
      <c r="B2514" s="123">
        <v>511</v>
      </c>
    </row>
    <row r="2515" spans="1:2" ht="15.75" thickBot="1" x14ac:dyDescent="0.3">
      <c r="A2515" s="121" t="s">
        <v>4503</v>
      </c>
      <c r="B2515" s="123">
        <v>511</v>
      </c>
    </row>
    <row r="2516" spans="1:2" ht="15.75" thickBot="1" x14ac:dyDescent="0.3">
      <c r="A2516" s="121" t="s">
        <v>4504</v>
      </c>
      <c r="B2516" s="123">
        <v>511</v>
      </c>
    </row>
    <row r="2517" spans="1:2" ht="15.75" thickBot="1" x14ac:dyDescent="0.3">
      <c r="A2517" s="121" t="s">
        <v>4505</v>
      </c>
      <c r="B2517" s="123">
        <v>511</v>
      </c>
    </row>
    <row r="2518" spans="1:2" ht="15.75" thickBot="1" x14ac:dyDescent="0.3">
      <c r="A2518" s="121" t="s">
        <v>4506</v>
      </c>
      <c r="B2518" s="123">
        <v>511</v>
      </c>
    </row>
    <row r="2519" spans="1:2" ht="15.75" thickBot="1" x14ac:dyDescent="0.3">
      <c r="A2519" s="121" t="s">
        <v>4507</v>
      </c>
      <c r="B2519" s="123">
        <v>511</v>
      </c>
    </row>
    <row r="2520" spans="1:2" ht="15.75" thickBot="1" x14ac:dyDescent="0.3">
      <c r="A2520" s="121" t="s">
        <v>4508</v>
      </c>
      <c r="B2520" s="123">
        <v>511</v>
      </c>
    </row>
    <row r="2521" spans="1:2" ht="15.75" thickBot="1" x14ac:dyDescent="0.3">
      <c r="A2521" s="121" t="s">
        <v>4509</v>
      </c>
      <c r="B2521" s="123">
        <v>511</v>
      </c>
    </row>
    <row r="2522" spans="1:2" ht="15.75" thickBot="1" x14ac:dyDescent="0.3">
      <c r="A2522" s="121" t="s">
        <v>4510</v>
      </c>
      <c r="B2522" s="123">
        <v>511</v>
      </c>
    </row>
    <row r="2523" spans="1:2" ht="15.75" thickBot="1" x14ac:dyDescent="0.3">
      <c r="A2523" s="121" t="s">
        <v>4511</v>
      </c>
      <c r="B2523" s="123">
        <v>511</v>
      </c>
    </row>
    <row r="2524" spans="1:2" ht="15.75" thickBot="1" x14ac:dyDescent="0.3">
      <c r="A2524" s="121" t="s">
        <v>4512</v>
      </c>
      <c r="B2524" s="123">
        <v>511</v>
      </c>
    </row>
    <row r="2525" spans="1:2" ht="15.75" thickBot="1" x14ac:dyDescent="0.3">
      <c r="A2525" s="122" t="s">
        <v>4513</v>
      </c>
      <c r="B2525" s="123">
        <v>511</v>
      </c>
    </row>
    <row r="2526" spans="1:2" ht="15.75" thickBot="1" x14ac:dyDescent="0.3">
      <c r="A2526" s="122" t="s">
        <v>4514</v>
      </c>
      <c r="B2526" s="123">
        <v>511</v>
      </c>
    </row>
    <row r="2527" spans="1:2" ht="15.75" thickBot="1" x14ac:dyDescent="0.3">
      <c r="A2527" s="121" t="s">
        <v>4515</v>
      </c>
      <c r="B2527" s="123">
        <v>511</v>
      </c>
    </row>
    <row r="2528" spans="1:2" ht="15.75" thickBot="1" x14ac:dyDescent="0.3">
      <c r="A2528" s="121" t="s">
        <v>4516</v>
      </c>
      <c r="B2528" s="123">
        <v>511</v>
      </c>
    </row>
    <row r="2529" spans="1:2" ht="15.75" thickBot="1" x14ac:dyDescent="0.3">
      <c r="A2529" s="121" t="s">
        <v>4517</v>
      </c>
      <c r="B2529" s="123">
        <v>511</v>
      </c>
    </row>
    <row r="2530" spans="1:2" ht="15.75" thickBot="1" x14ac:dyDescent="0.3">
      <c r="A2530" s="121" t="s">
        <v>4518</v>
      </c>
      <c r="B2530" s="123">
        <v>511</v>
      </c>
    </row>
    <row r="2531" spans="1:2" ht="15.75" thickBot="1" x14ac:dyDescent="0.3">
      <c r="A2531" s="121" t="s">
        <v>4519</v>
      </c>
      <c r="B2531" s="123">
        <v>511</v>
      </c>
    </row>
    <row r="2532" spans="1:2" ht="15.75" thickBot="1" x14ac:dyDescent="0.3">
      <c r="A2532" s="121" t="s">
        <v>4520</v>
      </c>
      <c r="B2532" s="123">
        <v>511</v>
      </c>
    </row>
    <row r="2533" spans="1:2" ht="15.75" thickBot="1" x14ac:dyDescent="0.3">
      <c r="A2533" s="121" t="s">
        <v>4521</v>
      </c>
      <c r="B2533" s="123">
        <v>511</v>
      </c>
    </row>
    <row r="2534" spans="1:2" ht="15.75" thickBot="1" x14ac:dyDescent="0.3">
      <c r="A2534" s="121" t="s">
        <v>4522</v>
      </c>
      <c r="B2534" s="123">
        <v>511</v>
      </c>
    </row>
    <row r="2535" spans="1:2" ht="15.75" thickBot="1" x14ac:dyDescent="0.3">
      <c r="A2535" s="121" t="s">
        <v>4523</v>
      </c>
      <c r="B2535" s="123">
        <v>511</v>
      </c>
    </row>
    <row r="2536" spans="1:2" ht="15.75" thickBot="1" x14ac:dyDescent="0.3">
      <c r="A2536" s="121" t="s">
        <v>4524</v>
      </c>
      <c r="B2536" s="123">
        <v>511</v>
      </c>
    </row>
    <row r="2537" spans="1:2" ht="15.75" thickBot="1" x14ac:dyDescent="0.3">
      <c r="A2537" s="121" t="s">
        <v>4525</v>
      </c>
      <c r="B2537" s="123">
        <v>511</v>
      </c>
    </row>
    <row r="2538" spans="1:2" ht="15.75" thickBot="1" x14ac:dyDescent="0.3">
      <c r="A2538" s="122" t="s">
        <v>4526</v>
      </c>
      <c r="B2538" s="123">
        <v>511</v>
      </c>
    </row>
    <row r="2539" spans="1:2" ht="15.75" thickBot="1" x14ac:dyDescent="0.3">
      <c r="A2539" s="121" t="s">
        <v>4527</v>
      </c>
      <c r="B2539" s="123">
        <v>511</v>
      </c>
    </row>
    <row r="2540" spans="1:2" ht="15.75" thickBot="1" x14ac:dyDescent="0.3">
      <c r="A2540" s="121" t="s">
        <v>4528</v>
      </c>
      <c r="B2540" s="123">
        <v>511</v>
      </c>
    </row>
    <row r="2541" spans="1:2" ht="15.75" thickBot="1" x14ac:dyDescent="0.3">
      <c r="A2541" s="121" t="s">
        <v>4529</v>
      </c>
      <c r="B2541" s="123">
        <v>511</v>
      </c>
    </row>
    <row r="2542" spans="1:2" ht="15.75" thickBot="1" x14ac:dyDescent="0.3">
      <c r="A2542" s="122" t="s">
        <v>4530</v>
      </c>
      <c r="B2542" s="123">
        <v>511</v>
      </c>
    </row>
    <row r="2543" spans="1:2" ht="15.75" thickBot="1" x14ac:dyDescent="0.3">
      <c r="A2543" s="121" t="s">
        <v>4531</v>
      </c>
      <c r="B2543" s="123">
        <v>511</v>
      </c>
    </row>
    <row r="2544" spans="1:2" ht="15.75" thickBot="1" x14ac:dyDescent="0.3">
      <c r="A2544" s="121" t="s">
        <v>4532</v>
      </c>
      <c r="B2544" s="123">
        <v>511</v>
      </c>
    </row>
    <row r="2545" spans="1:2" ht="15.75" thickBot="1" x14ac:dyDescent="0.3">
      <c r="A2545" s="121" t="s">
        <v>4533</v>
      </c>
      <c r="B2545" s="123">
        <v>511</v>
      </c>
    </row>
    <row r="2546" spans="1:2" ht="15.75" thickBot="1" x14ac:dyDescent="0.3">
      <c r="A2546" s="121" t="s">
        <v>4534</v>
      </c>
      <c r="B2546" s="123">
        <v>511</v>
      </c>
    </row>
    <row r="2547" spans="1:2" ht="15.75" thickBot="1" x14ac:dyDescent="0.3">
      <c r="A2547" s="122" t="s">
        <v>4535</v>
      </c>
      <c r="B2547" s="123">
        <v>511</v>
      </c>
    </row>
    <row r="2548" spans="1:2" ht="15.75" thickBot="1" x14ac:dyDescent="0.3">
      <c r="A2548" s="121" t="s">
        <v>4536</v>
      </c>
      <c r="B2548" s="123">
        <v>511</v>
      </c>
    </row>
    <row r="2549" spans="1:2" ht="15.75" thickBot="1" x14ac:dyDescent="0.3">
      <c r="A2549" s="121" t="s">
        <v>4537</v>
      </c>
      <c r="B2549" s="123">
        <v>511</v>
      </c>
    </row>
    <row r="2550" spans="1:2" ht="15.75" thickBot="1" x14ac:dyDescent="0.3">
      <c r="A2550" s="122" t="s">
        <v>4538</v>
      </c>
      <c r="B2550" s="123">
        <v>511</v>
      </c>
    </row>
    <row r="2551" spans="1:2" ht="15.75" thickBot="1" x14ac:dyDescent="0.3">
      <c r="A2551" s="122" t="s">
        <v>4539</v>
      </c>
      <c r="B2551" s="123">
        <v>511</v>
      </c>
    </row>
    <row r="2552" spans="1:2" ht="15.75" thickBot="1" x14ac:dyDescent="0.3">
      <c r="A2552" s="121" t="s">
        <v>4540</v>
      </c>
      <c r="B2552" s="123">
        <v>511</v>
      </c>
    </row>
    <row r="2553" spans="1:2" ht="15.75" thickBot="1" x14ac:dyDescent="0.3">
      <c r="A2553" s="121" t="s">
        <v>4541</v>
      </c>
      <c r="B2553" s="123">
        <v>511</v>
      </c>
    </row>
    <row r="2554" spans="1:2" ht="15.75" thickBot="1" x14ac:dyDescent="0.3">
      <c r="A2554" s="121" t="s">
        <v>4542</v>
      </c>
      <c r="B2554" s="123">
        <v>511</v>
      </c>
    </row>
    <row r="2555" spans="1:2" ht="15.75" thickBot="1" x14ac:dyDescent="0.3">
      <c r="A2555" s="122" t="s">
        <v>4543</v>
      </c>
      <c r="B2555" s="123">
        <v>511</v>
      </c>
    </row>
    <row r="2556" spans="1:2" ht="15.75" thickBot="1" x14ac:dyDescent="0.3">
      <c r="A2556" s="121" t="s">
        <v>4544</v>
      </c>
      <c r="B2556" s="123">
        <v>511</v>
      </c>
    </row>
    <row r="2557" spans="1:2" ht="15.75" thickBot="1" x14ac:dyDescent="0.3">
      <c r="A2557" s="122" t="s">
        <v>4545</v>
      </c>
      <c r="B2557" s="123">
        <v>511</v>
      </c>
    </row>
    <row r="2558" spans="1:2" ht="15.75" thickBot="1" x14ac:dyDescent="0.3">
      <c r="A2558" s="122" t="s">
        <v>4546</v>
      </c>
      <c r="B2558" s="123">
        <v>511</v>
      </c>
    </row>
    <row r="2559" spans="1:2" ht="15.75" thickBot="1" x14ac:dyDescent="0.3">
      <c r="A2559" s="121" t="s">
        <v>4547</v>
      </c>
      <c r="B2559" s="123">
        <v>511</v>
      </c>
    </row>
    <row r="2560" spans="1:2" ht="15.75" thickBot="1" x14ac:dyDescent="0.3">
      <c r="A2560" s="121" t="s">
        <v>4548</v>
      </c>
      <c r="B2560" s="123">
        <v>511</v>
      </c>
    </row>
    <row r="2561" spans="1:2" ht="15.75" thickBot="1" x14ac:dyDescent="0.3">
      <c r="A2561" s="121" t="s">
        <v>4549</v>
      </c>
      <c r="B2561" s="123">
        <v>511</v>
      </c>
    </row>
    <row r="2562" spans="1:2" ht="15.75" thickBot="1" x14ac:dyDescent="0.3">
      <c r="A2562" s="121" t="s">
        <v>4550</v>
      </c>
      <c r="B2562" s="123">
        <v>511</v>
      </c>
    </row>
    <row r="2563" spans="1:2" ht="15.75" thickBot="1" x14ac:dyDescent="0.3">
      <c r="A2563" s="121" t="s">
        <v>4551</v>
      </c>
      <c r="B2563" s="123">
        <v>511</v>
      </c>
    </row>
    <row r="2564" spans="1:2" ht="15.75" thickBot="1" x14ac:dyDescent="0.3">
      <c r="A2564" s="121" t="s">
        <v>4552</v>
      </c>
      <c r="B2564" s="123">
        <v>511</v>
      </c>
    </row>
    <row r="2565" spans="1:2" ht="15.75" thickBot="1" x14ac:dyDescent="0.3">
      <c r="A2565" s="121" t="s">
        <v>4553</v>
      </c>
      <c r="B2565" s="123">
        <v>511</v>
      </c>
    </row>
    <row r="2566" spans="1:2" ht="15.75" thickBot="1" x14ac:dyDescent="0.3">
      <c r="A2566" s="122" t="s">
        <v>4554</v>
      </c>
      <c r="B2566" s="123">
        <v>511</v>
      </c>
    </row>
    <row r="2567" spans="1:2" ht="15.75" thickBot="1" x14ac:dyDescent="0.3">
      <c r="A2567" s="121" t="s">
        <v>4555</v>
      </c>
      <c r="B2567" s="123">
        <v>511</v>
      </c>
    </row>
    <row r="2568" spans="1:2" ht="15.75" thickBot="1" x14ac:dyDescent="0.3">
      <c r="A2568" s="121" t="s">
        <v>4556</v>
      </c>
      <c r="B2568" s="123">
        <v>511</v>
      </c>
    </row>
    <row r="2569" spans="1:2" ht="15.75" thickBot="1" x14ac:dyDescent="0.3">
      <c r="A2569" s="121" t="s">
        <v>4557</v>
      </c>
      <c r="B2569" s="123">
        <v>511</v>
      </c>
    </row>
    <row r="2570" spans="1:2" ht="15.75" thickBot="1" x14ac:dyDescent="0.3">
      <c r="A2570" s="121" t="s">
        <v>4558</v>
      </c>
      <c r="B2570" s="123">
        <v>511</v>
      </c>
    </row>
    <row r="2571" spans="1:2" ht="15.75" thickBot="1" x14ac:dyDescent="0.3">
      <c r="A2571" s="121" t="s">
        <v>4559</v>
      </c>
      <c r="B2571" s="123">
        <v>511</v>
      </c>
    </row>
    <row r="2572" spans="1:2" ht="15.75" thickBot="1" x14ac:dyDescent="0.3">
      <c r="A2572" s="121" t="s">
        <v>4560</v>
      </c>
      <c r="B2572" s="123">
        <v>511</v>
      </c>
    </row>
    <row r="2573" spans="1:2" ht="15.75" thickBot="1" x14ac:dyDescent="0.3">
      <c r="A2573" s="121" t="s">
        <v>4561</v>
      </c>
      <c r="B2573" s="123">
        <v>511</v>
      </c>
    </row>
    <row r="2574" spans="1:2" ht="15.75" thickBot="1" x14ac:dyDescent="0.3">
      <c r="A2574" s="122" t="s">
        <v>4562</v>
      </c>
      <c r="B2574" s="123">
        <v>511</v>
      </c>
    </row>
    <row r="2575" spans="1:2" ht="15.75" thickBot="1" x14ac:dyDescent="0.3">
      <c r="A2575" s="121" t="s">
        <v>4563</v>
      </c>
      <c r="B2575" s="123">
        <v>511</v>
      </c>
    </row>
    <row r="2576" spans="1:2" ht="15.75" thickBot="1" x14ac:dyDescent="0.3">
      <c r="A2576" s="121" t="s">
        <v>4564</v>
      </c>
      <c r="B2576" s="123">
        <v>511</v>
      </c>
    </row>
    <row r="2577" spans="1:2" ht="15.75" thickBot="1" x14ac:dyDescent="0.3">
      <c r="A2577" s="121" t="s">
        <v>4565</v>
      </c>
      <c r="B2577" s="123">
        <v>511</v>
      </c>
    </row>
    <row r="2578" spans="1:2" ht="15.75" thickBot="1" x14ac:dyDescent="0.3">
      <c r="A2578" s="121" t="s">
        <v>4566</v>
      </c>
      <c r="B2578" s="123">
        <v>511</v>
      </c>
    </row>
    <row r="2579" spans="1:2" ht="15.75" thickBot="1" x14ac:dyDescent="0.3">
      <c r="A2579" s="121" t="s">
        <v>4567</v>
      </c>
      <c r="B2579" s="123">
        <v>511</v>
      </c>
    </row>
    <row r="2580" spans="1:2" ht="15.75" thickBot="1" x14ac:dyDescent="0.3">
      <c r="A2580" s="121" t="s">
        <v>4568</v>
      </c>
      <c r="B2580" s="123">
        <v>511</v>
      </c>
    </row>
    <row r="2581" spans="1:2" ht="15.75" thickBot="1" x14ac:dyDescent="0.3">
      <c r="A2581" s="121" t="s">
        <v>4569</v>
      </c>
      <c r="B2581" s="123">
        <v>511</v>
      </c>
    </row>
    <row r="2582" spans="1:2" ht="15.75" thickBot="1" x14ac:dyDescent="0.3">
      <c r="A2582" s="121" t="s">
        <v>4570</v>
      </c>
      <c r="B2582" s="123">
        <v>511</v>
      </c>
    </row>
    <row r="2583" spans="1:2" ht="15.75" thickBot="1" x14ac:dyDescent="0.3">
      <c r="A2583" s="121" t="s">
        <v>4571</v>
      </c>
      <c r="B2583" s="123">
        <v>511</v>
      </c>
    </row>
    <row r="2584" spans="1:2" ht="15.75" thickBot="1" x14ac:dyDescent="0.3">
      <c r="A2584" s="121" t="s">
        <v>4572</v>
      </c>
      <c r="B2584" s="123">
        <v>511</v>
      </c>
    </row>
    <row r="2585" spans="1:2" ht="15.75" thickBot="1" x14ac:dyDescent="0.3">
      <c r="A2585" s="121" t="s">
        <v>4573</v>
      </c>
      <c r="B2585" s="123">
        <v>511</v>
      </c>
    </row>
    <row r="2586" spans="1:2" ht="15.75" thickBot="1" x14ac:dyDescent="0.3">
      <c r="A2586" s="122" t="s">
        <v>4574</v>
      </c>
      <c r="B2586" s="123">
        <v>511</v>
      </c>
    </row>
    <row r="2587" spans="1:2" ht="15.75" thickBot="1" x14ac:dyDescent="0.3">
      <c r="A2587" s="121" t="s">
        <v>4575</v>
      </c>
      <c r="B2587" s="123">
        <v>511</v>
      </c>
    </row>
    <row r="2588" spans="1:2" ht="15.75" thickBot="1" x14ac:dyDescent="0.3">
      <c r="A2588" s="121" t="s">
        <v>4576</v>
      </c>
      <c r="B2588" s="123">
        <v>511</v>
      </c>
    </row>
    <row r="2589" spans="1:2" ht="15.75" thickBot="1" x14ac:dyDescent="0.3">
      <c r="A2589" s="121" t="s">
        <v>4577</v>
      </c>
      <c r="B2589" s="123">
        <v>511</v>
      </c>
    </row>
    <row r="2590" spans="1:2" ht="15.75" thickBot="1" x14ac:dyDescent="0.3">
      <c r="A2590" s="121" t="s">
        <v>4578</v>
      </c>
      <c r="B2590" s="123">
        <v>511</v>
      </c>
    </row>
    <row r="2591" spans="1:2" ht="15.75" thickBot="1" x14ac:dyDescent="0.3">
      <c r="A2591" s="121" t="s">
        <v>4579</v>
      </c>
      <c r="B2591" s="123">
        <v>511</v>
      </c>
    </row>
    <row r="2592" spans="1:2" ht="15.75" thickBot="1" x14ac:dyDescent="0.3">
      <c r="A2592" s="121" t="s">
        <v>4580</v>
      </c>
      <c r="B2592" s="123">
        <v>511</v>
      </c>
    </row>
    <row r="2593" spans="1:2" ht="15.75" thickBot="1" x14ac:dyDescent="0.3">
      <c r="A2593" s="121" t="s">
        <v>4581</v>
      </c>
      <c r="B2593" s="123">
        <v>511</v>
      </c>
    </row>
    <row r="2594" spans="1:2" ht="15.75" thickBot="1" x14ac:dyDescent="0.3">
      <c r="A2594" s="122" t="s">
        <v>4582</v>
      </c>
      <c r="B2594" s="123">
        <v>511</v>
      </c>
    </row>
    <row r="2595" spans="1:2" ht="15.75" thickBot="1" x14ac:dyDescent="0.3">
      <c r="A2595" s="121" t="s">
        <v>4583</v>
      </c>
      <c r="B2595" s="123">
        <v>511</v>
      </c>
    </row>
    <row r="2596" spans="1:2" ht="15.75" thickBot="1" x14ac:dyDescent="0.3">
      <c r="A2596" s="121" t="s">
        <v>4584</v>
      </c>
      <c r="B2596" s="123">
        <v>511</v>
      </c>
    </row>
    <row r="2597" spans="1:2" ht="15.75" thickBot="1" x14ac:dyDescent="0.3">
      <c r="A2597" s="121" t="s">
        <v>4585</v>
      </c>
      <c r="B2597" s="123">
        <v>511</v>
      </c>
    </row>
    <row r="2598" spans="1:2" ht="15.75" thickBot="1" x14ac:dyDescent="0.3">
      <c r="A2598" s="122" t="s">
        <v>4586</v>
      </c>
      <c r="B2598" s="123">
        <v>511</v>
      </c>
    </row>
    <row r="2599" spans="1:2" ht="15.75" thickBot="1" x14ac:dyDescent="0.3">
      <c r="A2599" s="121" t="s">
        <v>4587</v>
      </c>
      <c r="B2599" s="123">
        <v>511</v>
      </c>
    </row>
    <row r="2600" spans="1:2" ht="15.75" thickBot="1" x14ac:dyDescent="0.3">
      <c r="A2600" s="121" t="s">
        <v>4588</v>
      </c>
      <c r="B2600" s="123">
        <v>511</v>
      </c>
    </row>
    <row r="2601" spans="1:2" ht="15.75" thickBot="1" x14ac:dyDescent="0.3">
      <c r="A2601" s="121" t="s">
        <v>4589</v>
      </c>
      <c r="B2601" s="123">
        <v>511</v>
      </c>
    </row>
    <row r="2602" spans="1:2" ht="15.75" thickBot="1" x14ac:dyDescent="0.3">
      <c r="A2602" s="121" t="s">
        <v>4590</v>
      </c>
      <c r="B2602" s="123">
        <v>511</v>
      </c>
    </row>
    <row r="2603" spans="1:2" ht="15.75" thickBot="1" x14ac:dyDescent="0.3">
      <c r="A2603" s="121" t="s">
        <v>4591</v>
      </c>
      <c r="B2603" s="123">
        <v>511</v>
      </c>
    </row>
    <row r="2604" spans="1:2" ht="15.75" thickBot="1" x14ac:dyDescent="0.3">
      <c r="A2604" s="121" t="s">
        <v>4592</v>
      </c>
      <c r="B2604" s="123">
        <v>511</v>
      </c>
    </row>
    <row r="2605" spans="1:2" ht="15.75" thickBot="1" x14ac:dyDescent="0.3">
      <c r="A2605" s="121" t="s">
        <v>4593</v>
      </c>
      <c r="B2605" s="123">
        <v>511</v>
      </c>
    </row>
    <row r="2606" spans="1:2" ht="15.75" thickBot="1" x14ac:dyDescent="0.3">
      <c r="A2606" s="121" t="s">
        <v>4594</v>
      </c>
      <c r="B2606" s="123">
        <v>511</v>
      </c>
    </row>
    <row r="2607" spans="1:2" ht="15.75" thickBot="1" x14ac:dyDescent="0.3">
      <c r="A2607" s="121" t="s">
        <v>4595</v>
      </c>
      <c r="B2607" s="123">
        <v>511</v>
      </c>
    </row>
    <row r="2608" spans="1:2" ht="15.75" thickBot="1" x14ac:dyDescent="0.3">
      <c r="A2608" s="121" t="s">
        <v>4596</v>
      </c>
      <c r="B2608" s="123">
        <v>511</v>
      </c>
    </row>
    <row r="2609" spans="1:2" ht="15.75" thickBot="1" x14ac:dyDescent="0.3">
      <c r="A2609" s="122" t="s">
        <v>4597</v>
      </c>
      <c r="B2609" s="123">
        <v>511</v>
      </c>
    </row>
    <row r="2610" spans="1:2" ht="15.75" thickBot="1" x14ac:dyDescent="0.3">
      <c r="A2610" s="122" t="s">
        <v>4598</v>
      </c>
      <c r="B2610" s="123">
        <v>511</v>
      </c>
    </row>
    <row r="2611" spans="1:2" ht="15.75" thickBot="1" x14ac:dyDescent="0.3">
      <c r="A2611" s="121" t="s">
        <v>4599</v>
      </c>
      <c r="B2611" s="123">
        <v>511</v>
      </c>
    </row>
    <row r="2612" spans="1:2" ht="15.75" thickBot="1" x14ac:dyDescent="0.3">
      <c r="A2612" s="122" t="s">
        <v>4600</v>
      </c>
      <c r="B2612" s="123">
        <v>511</v>
      </c>
    </row>
    <row r="2613" spans="1:2" ht="15.75" thickBot="1" x14ac:dyDescent="0.3">
      <c r="A2613" s="121" t="s">
        <v>4601</v>
      </c>
      <c r="B2613" s="123">
        <v>511</v>
      </c>
    </row>
    <row r="2614" spans="1:2" ht="15.75" thickBot="1" x14ac:dyDescent="0.3">
      <c r="A2614" s="122" t="s">
        <v>4602</v>
      </c>
      <c r="B2614" s="123">
        <v>511</v>
      </c>
    </row>
    <row r="2615" spans="1:2" ht="15.75" thickBot="1" x14ac:dyDescent="0.3">
      <c r="A2615" s="121" t="s">
        <v>4603</v>
      </c>
      <c r="B2615" s="123">
        <v>511</v>
      </c>
    </row>
    <row r="2616" spans="1:2" ht="15.75" thickBot="1" x14ac:dyDescent="0.3">
      <c r="A2616" s="122" t="s">
        <v>4604</v>
      </c>
      <c r="B2616" s="123">
        <v>511</v>
      </c>
    </row>
    <row r="2617" spans="1:2" ht="15.75" thickBot="1" x14ac:dyDescent="0.3">
      <c r="A2617" s="122" t="s">
        <v>4605</v>
      </c>
      <c r="B2617" s="123">
        <v>511</v>
      </c>
    </row>
    <row r="2618" spans="1:2" ht="15.75" thickBot="1" x14ac:dyDescent="0.3">
      <c r="A2618" s="121" t="s">
        <v>4606</v>
      </c>
      <c r="B2618" s="123">
        <v>511</v>
      </c>
    </row>
    <row r="2619" spans="1:2" ht="15.75" thickBot="1" x14ac:dyDescent="0.3">
      <c r="A2619" s="122" t="s">
        <v>4607</v>
      </c>
      <c r="B2619" s="123">
        <v>511</v>
      </c>
    </row>
    <row r="2620" spans="1:2" ht="15.75" thickBot="1" x14ac:dyDescent="0.3">
      <c r="A2620" s="121" t="s">
        <v>4608</v>
      </c>
      <c r="B2620" s="123">
        <v>511</v>
      </c>
    </row>
    <row r="2621" spans="1:2" ht="15.75" thickBot="1" x14ac:dyDescent="0.3">
      <c r="A2621" s="121" t="s">
        <v>4609</v>
      </c>
      <c r="B2621" s="123">
        <v>511</v>
      </c>
    </row>
    <row r="2622" spans="1:2" ht="15.75" thickBot="1" x14ac:dyDescent="0.3">
      <c r="A2622" s="121" t="s">
        <v>4610</v>
      </c>
      <c r="B2622" s="123">
        <v>511</v>
      </c>
    </row>
    <row r="2623" spans="1:2" ht="15.75" thickBot="1" x14ac:dyDescent="0.3">
      <c r="A2623" s="121" t="s">
        <v>4611</v>
      </c>
      <c r="B2623" s="123">
        <v>511</v>
      </c>
    </row>
    <row r="2624" spans="1:2" ht="15.75" thickBot="1" x14ac:dyDescent="0.3">
      <c r="A2624" s="121" t="s">
        <v>4612</v>
      </c>
      <c r="B2624" s="123">
        <v>511</v>
      </c>
    </row>
    <row r="2625" spans="1:2" ht="15.75" thickBot="1" x14ac:dyDescent="0.3">
      <c r="A2625" s="122" t="s">
        <v>4613</v>
      </c>
      <c r="B2625" s="123">
        <v>511</v>
      </c>
    </row>
    <row r="2626" spans="1:2" ht="15.75" thickBot="1" x14ac:dyDescent="0.3">
      <c r="A2626" s="121" t="s">
        <v>4614</v>
      </c>
      <c r="B2626" s="123">
        <v>511</v>
      </c>
    </row>
    <row r="2627" spans="1:2" ht="15.75" thickBot="1" x14ac:dyDescent="0.3">
      <c r="A2627" s="122" t="s">
        <v>4615</v>
      </c>
      <c r="B2627" s="123">
        <v>511</v>
      </c>
    </row>
    <row r="2628" spans="1:2" ht="15.75" thickBot="1" x14ac:dyDescent="0.3">
      <c r="A2628" s="122" t="s">
        <v>4616</v>
      </c>
      <c r="B2628" s="123">
        <v>511</v>
      </c>
    </row>
    <row r="2629" spans="1:2" ht="15.75" thickBot="1" x14ac:dyDescent="0.3">
      <c r="A2629" s="122" t="s">
        <v>4617</v>
      </c>
      <c r="B2629" s="123">
        <v>511</v>
      </c>
    </row>
    <row r="2630" spans="1:2" ht="15.75" thickBot="1" x14ac:dyDescent="0.3">
      <c r="A2630" s="121" t="s">
        <v>4618</v>
      </c>
      <c r="B2630" s="123">
        <v>511</v>
      </c>
    </row>
    <row r="2631" spans="1:2" ht="15.75" thickBot="1" x14ac:dyDescent="0.3">
      <c r="A2631" s="121" t="s">
        <v>4619</v>
      </c>
      <c r="B2631" s="123">
        <v>511</v>
      </c>
    </row>
    <row r="2632" spans="1:2" ht="15.75" thickBot="1" x14ac:dyDescent="0.3">
      <c r="A2632" s="122" t="s">
        <v>4620</v>
      </c>
      <c r="B2632" s="123">
        <v>511</v>
      </c>
    </row>
    <row r="2633" spans="1:2" ht="15.75" thickBot="1" x14ac:dyDescent="0.3">
      <c r="A2633" s="121" t="s">
        <v>4621</v>
      </c>
      <c r="B2633" s="123">
        <v>511</v>
      </c>
    </row>
    <row r="2634" spans="1:2" ht="15.75" thickBot="1" x14ac:dyDescent="0.3">
      <c r="A2634" s="121" t="s">
        <v>4622</v>
      </c>
      <c r="B2634" s="123">
        <v>511</v>
      </c>
    </row>
    <row r="2635" spans="1:2" ht="15.75" thickBot="1" x14ac:dyDescent="0.3">
      <c r="A2635" s="122" t="s">
        <v>4623</v>
      </c>
      <c r="B2635" s="123">
        <v>511</v>
      </c>
    </row>
    <row r="2636" spans="1:2" ht="15.75" thickBot="1" x14ac:dyDescent="0.3">
      <c r="A2636" s="121" t="s">
        <v>4624</v>
      </c>
      <c r="B2636" s="123">
        <v>511</v>
      </c>
    </row>
    <row r="2637" spans="1:2" ht="15.75" thickBot="1" x14ac:dyDescent="0.3">
      <c r="A2637" s="121" t="s">
        <v>4625</v>
      </c>
      <c r="B2637" s="123">
        <v>512</v>
      </c>
    </row>
    <row r="2638" spans="1:2" ht="15.75" thickBot="1" x14ac:dyDescent="0.3">
      <c r="A2638" s="121" t="s">
        <v>4626</v>
      </c>
      <c r="B2638" s="123">
        <v>512</v>
      </c>
    </row>
    <row r="2639" spans="1:2" ht="15.75" thickBot="1" x14ac:dyDescent="0.3">
      <c r="A2639" s="121" t="s">
        <v>4627</v>
      </c>
      <c r="B2639" s="123">
        <v>512</v>
      </c>
    </row>
    <row r="2640" spans="1:2" ht="15.75" thickBot="1" x14ac:dyDescent="0.3">
      <c r="A2640" s="121" t="s">
        <v>4628</v>
      </c>
      <c r="B2640" s="123">
        <v>513</v>
      </c>
    </row>
    <row r="2641" spans="1:2" ht="15.75" thickBot="1" x14ac:dyDescent="0.3">
      <c r="A2641" s="121" t="s">
        <v>4629</v>
      </c>
      <c r="B2641" s="123">
        <v>513</v>
      </c>
    </row>
    <row r="2642" spans="1:2" ht="15.75" thickBot="1" x14ac:dyDescent="0.3">
      <c r="A2642" s="121" t="s">
        <v>4630</v>
      </c>
      <c r="B2642" s="123">
        <v>513</v>
      </c>
    </row>
    <row r="2643" spans="1:2" ht="15.75" thickBot="1" x14ac:dyDescent="0.3">
      <c r="A2643" s="121" t="s">
        <v>4631</v>
      </c>
      <c r="B2643" s="123">
        <v>513</v>
      </c>
    </row>
    <row r="2644" spans="1:2" ht="15.75" thickBot="1" x14ac:dyDescent="0.3">
      <c r="A2644" s="121" t="s">
        <v>4632</v>
      </c>
      <c r="B2644" s="123">
        <v>513</v>
      </c>
    </row>
    <row r="2645" spans="1:2" ht="15.75" thickBot="1" x14ac:dyDescent="0.3">
      <c r="A2645" s="121" t="s">
        <v>4633</v>
      </c>
      <c r="B2645" s="123">
        <v>513</v>
      </c>
    </row>
    <row r="2646" spans="1:2" ht="15.75" thickBot="1" x14ac:dyDescent="0.3">
      <c r="A2646" s="121" t="s">
        <v>4634</v>
      </c>
      <c r="B2646" s="123">
        <v>513</v>
      </c>
    </row>
    <row r="2647" spans="1:2" ht="15.75" thickBot="1" x14ac:dyDescent="0.3">
      <c r="A2647" s="121" t="s">
        <v>4635</v>
      </c>
      <c r="B2647" s="123">
        <v>513</v>
      </c>
    </row>
    <row r="2648" spans="1:2" ht="15.75" thickBot="1" x14ac:dyDescent="0.3">
      <c r="A2648" s="121" t="s">
        <v>4636</v>
      </c>
      <c r="B2648" s="123">
        <v>513</v>
      </c>
    </row>
    <row r="2649" spans="1:2" ht="15.75" thickBot="1" x14ac:dyDescent="0.3">
      <c r="A2649" s="122" t="s">
        <v>4637</v>
      </c>
      <c r="B2649" s="123">
        <v>514</v>
      </c>
    </row>
    <row r="2650" spans="1:2" ht="15.75" thickBot="1" x14ac:dyDescent="0.3">
      <c r="A2650" s="122" t="s">
        <v>4638</v>
      </c>
      <c r="B2650" s="123">
        <v>514</v>
      </c>
    </row>
    <row r="2651" spans="1:2" ht="15.75" thickBot="1" x14ac:dyDescent="0.3">
      <c r="A2651" s="122" t="s">
        <v>4639</v>
      </c>
      <c r="B2651" s="123">
        <v>514</v>
      </c>
    </row>
    <row r="2652" spans="1:2" ht="15.75" thickBot="1" x14ac:dyDescent="0.3">
      <c r="A2652" s="122" t="s">
        <v>4640</v>
      </c>
      <c r="B2652" s="123">
        <v>514</v>
      </c>
    </row>
    <row r="2653" spans="1:2" ht="15.75" thickBot="1" x14ac:dyDescent="0.3">
      <c r="A2653" s="122" t="s">
        <v>4641</v>
      </c>
      <c r="B2653" s="123">
        <v>514</v>
      </c>
    </row>
    <row r="2654" spans="1:2" ht="15.75" thickBot="1" x14ac:dyDescent="0.3">
      <c r="A2654" s="121" t="s">
        <v>4642</v>
      </c>
      <c r="B2654" s="123">
        <v>514</v>
      </c>
    </row>
    <row r="2655" spans="1:2" ht="15.75" thickBot="1" x14ac:dyDescent="0.3">
      <c r="A2655" s="121" t="s">
        <v>4643</v>
      </c>
      <c r="B2655" s="123">
        <v>514</v>
      </c>
    </row>
    <row r="2656" spans="1:2" ht="15.75" thickBot="1" x14ac:dyDescent="0.3">
      <c r="A2656" s="121" t="s">
        <v>4644</v>
      </c>
      <c r="B2656" s="123">
        <v>514</v>
      </c>
    </row>
    <row r="2657" spans="1:2" ht="15.75" thickBot="1" x14ac:dyDescent="0.3">
      <c r="A2657" s="122" t="s">
        <v>4645</v>
      </c>
      <c r="B2657" s="123">
        <v>514</v>
      </c>
    </row>
    <row r="2658" spans="1:2" ht="15.75" thickBot="1" x14ac:dyDescent="0.3">
      <c r="A2658" s="121" t="s">
        <v>4646</v>
      </c>
      <c r="B2658" s="123">
        <v>514</v>
      </c>
    </row>
    <row r="2659" spans="1:2" ht="15.75" thickBot="1" x14ac:dyDescent="0.3">
      <c r="A2659" s="122" t="s">
        <v>4647</v>
      </c>
      <c r="B2659" s="123">
        <v>514</v>
      </c>
    </row>
    <row r="2660" spans="1:2" ht="15.75" thickBot="1" x14ac:dyDescent="0.3">
      <c r="A2660" s="121" t="s">
        <v>4648</v>
      </c>
      <c r="B2660" s="123">
        <v>520</v>
      </c>
    </row>
    <row r="2661" spans="1:2" ht="15.75" thickBot="1" x14ac:dyDescent="0.3">
      <c r="A2661" s="121" t="s">
        <v>4649</v>
      </c>
      <c r="B2661" s="123">
        <v>520</v>
      </c>
    </row>
    <row r="2662" spans="1:2" ht="15.75" thickBot="1" x14ac:dyDescent="0.3">
      <c r="A2662" s="121" t="s">
        <v>4650</v>
      </c>
      <c r="B2662" s="123">
        <v>520</v>
      </c>
    </row>
    <row r="2663" spans="1:2" ht="15.75" thickBot="1" x14ac:dyDescent="0.3">
      <c r="A2663" s="121" t="s">
        <v>4651</v>
      </c>
      <c r="B2663" s="123">
        <v>520</v>
      </c>
    </row>
    <row r="2664" spans="1:2" ht="15.75" thickBot="1" x14ac:dyDescent="0.3">
      <c r="A2664" s="121" t="s">
        <v>4652</v>
      </c>
      <c r="B2664" s="123">
        <v>520</v>
      </c>
    </row>
    <row r="2665" spans="1:2" ht="15.75" thickBot="1" x14ac:dyDescent="0.3">
      <c r="A2665" s="121" t="s">
        <v>4653</v>
      </c>
      <c r="B2665" s="123">
        <v>520</v>
      </c>
    </row>
    <row r="2666" spans="1:2" ht="15.75" thickBot="1" x14ac:dyDescent="0.3">
      <c r="A2666" s="121" t="s">
        <v>4654</v>
      </c>
      <c r="B2666" s="123">
        <v>520</v>
      </c>
    </row>
    <row r="2667" spans="1:2" ht="15.75" thickBot="1" x14ac:dyDescent="0.3">
      <c r="A2667" s="121" t="s">
        <v>4655</v>
      </c>
      <c r="B2667" s="123">
        <v>520</v>
      </c>
    </row>
    <row r="2668" spans="1:2" ht="15.75" thickBot="1" x14ac:dyDescent="0.3">
      <c r="A2668" s="121" t="s">
        <v>4656</v>
      </c>
      <c r="B2668" s="123">
        <v>520</v>
      </c>
    </row>
    <row r="2669" spans="1:2" ht="15.75" thickBot="1" x14ac:dyDescent="0.3">
      <c r="A2669" s="121" t="s">
        <v>4657</v>
      </c>
      <c r="B2669" s="123">
        <v>520</v>
      </c>
    </row>
    <row r="2670" spans="1:2" ht="15.75" thickBot="1" x14ac:dyDescent="0.3">
      <c r="A2670" s="121" t="s">
        <v>4658</v>
      </c>
      <c r="B2670" s="123">
        <v>520</v>
      </c>
    </row>
    <row r="2671" spans="1:2" ht="15.75" thickBot="1" x14ac:dyDescent="0.3">
      <c r="A2671" s="122" t="s">
        <v>4659</v>
      </c>
      <c r="B2671" s="123">
        <v>520</v>
      </c>
    </row>
    <row r="2672" spans="1:2" ht="15.75" thickBot="1" x14ac:dyDescent="0.3">
      <c r="A2672" s="121" t="s">
        <v>4660</v>
      </c>
      <c r="B2672" s="123">
        <v>520</v>
      </c>
    </row>
    <row r="2673" spans="1:2" ht="15.75" thickBot="1" x14ac:dyDescent="0.3">
      <c r="A2673" s="121" t="s">
        <v>4661</v>
      </c>
      <c r="B2673" s="123">
        <v>520</v>
      </c>
    </row>
    <row r="2674" spans="1:2" ht="15.75" thickBot="1" x14ac:dyDescent="0.3">
      <c r="A2674" s="121" t="s">
        <v>4662</v>
      </c>
      <c r="B2674" s="123">
        <v>520</v>
      </c>
    </row>
    <row r="2675" spans="1:2" ht="15.75" thickBot="1" x14ac:dyDescent="0.3">
      <c r="A2675" s="121" t="s">
        <v>4663</v>
      </c>
      <c r="B2675" s="123">
        <v>520</v>
      </c>
    </row>
    <row r="2676" spans="1:2" ht="15.75" thickBot="1" x14ac:dyDescent="0.3">
      <c r="A2676" s="121" t="s">
        <v>4664</v>
      </c>
      <c r="B2676" s="123">
        <v>520</v>
      </c>
    </row>
    <row r="2677" spans="1:2" ht="15.75" thickBot="1" x14ac:dyDescent="0.3">
      <c r="A2677" s="121" t="s">
        <v>4665</v>
      </c>
      <c r="B2677" s="123">
        <v>520</v>
      </c>
    </row>
    <row r="2678" spans="1:2" ht="15.75" thickBot="1" x14ac:dyDescent="0.3">
      <c r="A2678" s="121" t="s">
        <v>4666</v>
      </c>
      <c r="B2678" s="123">
        <v>520</v>
      </c>
    </row>
    <row r="2679" spans="1:2" ht="15.75" thickBot="1" x14ac:dyDescent="0.3">
      <c r="A2679" s="121" t="s">
        <v>4667</v>
      </c>
      <c r="B2679" s="123">
        <v>520</v>
      </c>
    </row>
    <row r="2680" spans="1:2" ht="15.75" thickBot="1" x14ac:dyDescent="0.3">
      <c r="A2680" s="121" t="s">
        <v>4668</v>
      </c>
      <c r="B2680" s="123">
        <v>520</v>
      </c>
    </row>
    <row r="2681" spans="1:2" ht="15.75" thickBot="1" x14ac:dyDescent="0.3">
      <c r="A2681" s="121" t="s">
        <v>4669</v>
      </c>
      <c r="B2681" s="123">
        <v>520</v>
      </c>
    </row>
    <row r="2682" spans="1:2" ht="15.75" thickBot="1" x14ac:dyDescent="0.3">
      <c r="A2682" s="121" t="s">
        <v>4670</v>
      </c>
      <c r="B2682" s="123">
        <v>520</v>
      </c>
    </row>
    <row r="2683" spans="1:2" ht="15.75" thickBot="1" x14ac:dyDescent="0.3">
      <c r="A2683" s="122" t="s">
        <v>4671</v>
      </c>
      <c r="B2683" s="123">
        <v>520</v>
      </c>
    </row>
    <row r="2684" spans="1:2" ht="15.75" thickBot="1" x14ac:dyDescent="0.3">
      <c r="A2684" s="121" t="s">
        <v>4672</v>
      </c>
      <c r="B2684" s="123">
        <v>520</v>
      </c>
    </row>
    <row r="2685" spans="1:2" ht="15.75" thickBot="1" x14ac:dyDescent="0.3">
      <c r="A2685" s="121" t="s">
        <v>4673</v>
      </c>
      <c r="B2685" s="123">
        <v>521</v>
      </c>
    </row>
    <row r="2686" spans="1:2" ht="15.75" thickBot="1" x14ac:dyDescent="0.3">
      <c r="A2686" s="121" t="s">
        <v>4674</v>
      </c>
      <c r="B2686" s="123">
        <v>521</v>
      </c>
    </row>
    <row r="2687" spans="1:2" ht="15.75" thickBot="1" x14ac:dyDescent="0.3">
      <c r="A2687" s="121" t="s">
        <v>4675</v>
      </c>
      <c r="B2687" s="123">
        <v>521</v>
      </c>
    </row>
    <row r="2688" spans="1:2" ht="15.75" thickBot="1" x14ac:dyDescent="0.3">
      <c r="A2688" s="121" t="s">
        <v>4676</v>
      </c>
      <c r="B2688" s="123">
        <v>521</v>
      </c>
    </row>
    <row r="2689" spans="1:2" ht="15.75" thickBot="1" x14ac:dyDescent="0.3">
      <c r="A2689" s="121" t="s">
        <v>4677</v>
      </c>
      <c r="B2689" s="123">
        <v>521</v>
      </c>
    </row>
    <row r="2690" spans="1:2" ht="15.75" thickBot="1" x14ac:dyDescent="0.3">
      <c r="A2690" s="121" t="s">
        <v>4678</v>
      </c>
      <c r="B2690" s="123">
        <v>521</v>
      </c>
    </row>
    <row r="2691" spans="1:2" ht="15.75" thickBot="1" x14ac:dyDescent="0.3">
      <c r="A2691" s="121" t="s">
        <v>4679</v>
      </c>
      <c r="B2691" s="123">
        <v>522</v>
      </c>
    </row>
    <row r="2692" spans="1:2" ht="15.75" thickBot="1" x14ac:dyDescent="0.3">
      <c r="A2692" s="122" t="s">
        <v>4680</v>
      </c>
      <c r="B2692" s="123">
        <v>522</v>
      </c>
    </row>
    <row r="2693" spans="1:2" ht="15.75" thickBot="1" x14ac:dyDescent="0.3">
      <c r="A2693" s="121" t="s">
        <v>4681</v>
      </c>
      <c r="B2693" s="123">
        <v>522</v>
      </c>
    </row>
    <row r="2694" spans="1:2" ht="15.75" thickBot="1" x14ac:dyDescent="0.3">
      <c r="A2694" s="121" t="s">
        <v>4682</v>
      </c>
      <c r="B2694" s="123">
        <v>522</v>
      </c>
    </row>
    <row r="2695" spans="1:2" ht="15.75" thickBot="1" x14ac:dyDescent="0.3">
      <c r="A2695" s="121" t="s">
        <v>4683</v>
      </c>
      <c r="B2695" s="123">
        <v>522</v>
      </c>
    </row>
    <row r="2696" spans="1:2" ht="15.75" thickBot="1" x14ac:dyDescent="0.3">
      <c r="A2696" s="121" t="s">
        <v>4684</v>
      </c>
      <c r="B2696" s="123">
        <v>522</v>
      </c>
    </row>
    <row r="2697" spans="1:2" ht="15.75" thickBot="1" x14ac:dyDescent="0.3">
      <c r="A2697" s="121" t="s">
        <v>4685</v>
      </c>
      <c r="B2697" s="123">
        <v>522</v>
      </c>
    </row>
    <row r="2698" spans="1:2" ht="15.75" thickBot="1" x14ac:dyDescent="0.3">
      <c r="A2698" s="122" t="s">
        <v>4686</v>
      </c>
      <c r="B2698" s="123">
        <v>522</v>
      </c>
    </row>
    <row r="2699" spans="1:2" ht="15.75" thickBot="1" x14ac:dyDescent="0.3">
      <c r="A2699" s="121" t="s">
        <v>4687</v>
      </c>
      <c r="B2699" s="123">
        <v>522</v>
      </c>
    </row>
    <row r="2700" spans="1:2" ht="15.75" thickBot="1" x14ac:dyDescent="0.3">
      <c r="A2700" s="121" t="s">
        <v>4688</v>
      </c>
      <c r="B2700" s="123">
        <v>522</v>
      </c>
    </row>
    <row r="2701" spans="1:2" ht="15.75" thickBot="1" x14ac:dyDescent="0.3">
      <c r="A2701" s="121" t="s">
        <v>4689</v>
      </c>
      <c r="B2701" s="123">
        <v>522</v>
      </c>
    </row>
    <row r="2702" spans="1:2" ht="15.75" thickBot="1" x14ac:dyDescent="0.3">
      <c r="A2702" s="121" t="s">
        <v>4690</v>
      </c>
      <c r="B2702" s="123">
        <v>522</v>
      </c>
    </row>
    <row r="2703" spans="1:2" ht="15.75" thickBot="1" x14ac:dyDescent="0.3">
      <c r="A2703" s="121" t="s">
        <v>4691</v>
      </c>
      <c r="B2703" s="123">
        <v>522</v>
      </c>
    </row>
    <row r="2704" spans="1:2" ht="15.75" thickBot="1" x14ac:dyDescent="0.3">
      <c r="A2704" s="121" t="s">
        <v>4692</v>
      </c>
      <c r="B2704" s="123">
        <v>522</v>
      </c>
    </row>
    <row r="2705" spans="1:2" ht="15.75" thickBot="1" x14ac:dyDescent="0.3">
      <c r="A2705" s="121" t="s">
        <v>4693</v>
      </c>
      <c r="B2705" s="123">
        <v>522</v>
      </c>
    </row>
    <row r="2706" spans="1:2" ht="15.75" thickBot="1" x14ac:dyDescent="0.3">
      <c r="A2706" s="121" t="s">
        <v>4694</v>
      </c>
      <c r="B2706" s="123">
        <v>522</v>
      </c>
    </row>
    <row r="2707" spans="1:2" ht="15.75" thickBot="1" x14ac:dyDescent="0.3">
      <c r="A2707" s="121" t="s">
        <v>4695</v>
      </c>
      <c r="B2707" s="123">
        <v>522</v>
      </c>
    </row>
    <row r="2708" spans="1:2" ht="15.75" thickBot="1" x14ac:dyDescent="0.3">
      <c r="A2708" s="121" t="s">
        <v>4696</v>
      </c>
      <c r="B2708" s="123">
        <v>522</v>
      </c>
    </row>
    <row r="2709" spans="1:2" ht="15.75" thickBot="1" x14ac:dyDescent="0.3">
      <c r="A2709" s="121" t="s">
        <v>4697</v>
      </c>
      <c r="B2709" s="123">
        <v>522</v>
      </c>
    </row>
    <row r="2710" spans="1:2" ht="15.75" thickBot="1" x14ac:dyDescent="0.3">
      <c r="A2710" s="121" t="s">
        <v>4698</v>
      </c>
      <c r="B2710" s="123">
        <v>522</v>
      </c>
    </row>
    <row r="2711" spans="1:2" ht="15.75" thickBot="1" x14ac:dyDescent="0.3">
      <c r="A2711" s="121" t="s">
        <v>4699</v>
      </c>
      <c r="B2711" s="123">
        <v>522</v>
      </c>
    </row>
    <row r="2712" spans="1:2" ht="15.75" thickBot="1" x14ac:dyDescent="0.3">
      <c r="A2712" s="121" t="s">
        <v>4700</v>
      </c>
      <c r="B2712" s="123">
        <v>522</v>
      </c>
    </row>
    <row r="2713" spans="1:2" ht="15.75" thickBot="1" x14ac:dyDescent="0.3">
      <c r="A2713" s="121" t="s">
        <v>4701</v>
      </c>
      <c r="B2713" s="123">
        <v>522</v>
      </c>
    </row>
    <row r="2714" spans="1:2" ht="15.75" thickBot="1" x14ac:dyDescent="0.3">
      <c r="A2714" s="121" t="s">
        <v>4702</v>
      </c>
      <c r="B2714" s="123">
        <v>522</v>
      </c>
    </row>
    <row r="2715" spans="1:2" ht="15.75" thickBot="1" x14ac:dyDescent="0.3">
      <c r="A2715" s="121" t="s">
        <v>4703</v>
      </c>
      <c r="B2715" s="123">
        <v>522</v>
      </c>
    </row>
    <row r="2716" spans="1:2" ht="15.75" thickBot="1" x14ac:dyDescent="0.3">
      <c r="A2716" s="121" t="s">
        <v>4704</v>
      </c>
      <c r="B2716" s="123">
        <v>522</v>
      </c>
    </row>
    <row r="2717" spans="1:2" ht="15.75" thickBot="1" x14ac:dyDescent="0.3">
      <c r="A2717" s="121" t="s">
        <v>4705</v>
      </c>
      <c r="B2717" s="123">
        <v>522</v>
      </c>
    </row>
    <row r="2718" spans="1:2" ht="15.75" thickBot="1" x14ac:dyDescent="0.3">
      <c r="A2718" s="121" t="s">
        <v>4706</v>
      </c>
      <c r="B2718" s="123">
        <v>522</v>
      </c>
    </row>
    <row r="2719" spans="1:2" ht="15.75" thickBot="1" x14ac:dyDescent="0.3">
      <c r="A2719" s="121" t="s">
        <v>4707</v>
      </c>
      <c r="B2719" s="123">
        <v>522</v>
      </c>
    </row>
    <row r="2720" spans="1:2" ht="15.75" thickBot="1" x14ac:dyDescent="0.3">
      <c r="A2720" s="121" t="s">
        <v>4708</v>
      </c>
      <c r="B2720" s="123">
        <v>522</v>
      </c>
    </row>
    <row r="2721" spans="1:2" ht="15.75" thickBot="1" x14ac:dyDescent="0.3">
      <c r="A2721" s="121" t="s">
        <v>4709</v>
      </c>
      <c r="B2721" s="123">
        <v>522</v>
      </c>
    </row>
    <row r="2722" spans="1:2" ht="15.75" thickBot="1" x14ac:dyDescent="0.3">
      <c r="A2722" s="121" t="s">
        <v>4710</v>
      </c>
      <c r="B2722" s="123">
        <v>522</v>
      </c>
    </row>
    <row r="2723" spans="1:2" ht="15.75" thickBot="1" x14ac:dyDescent="0.3">
      <c r="A2723" s="121" t="s">
        <v>4711</v>
      </c>
      <c r="B2723" s="123">
        <v>522</v>
      </c>
    </row>
    <row r="2724" spans="1:2" ht="15.75" thickBot="1" x14ac:dyDescent="0.3">
      <c r="A2724" s="121" t="s">
        <v>4712</v>
      </c>
      <c r="B2724" s="123">
        <v>522</v>
      </c>
    </row>
    <row r="2725" spans="1:2" ht="15.75" thickBot="1" x14ac:dyDescent="0.3">
      <c r="A2725" s="121" t="s">
        <v>4713</v>
      </c>
      <c r="B2725" s="123">
        <v>522</v>
      </c>
    </row>
    <row r="2726" spans="1:2" ht="15.75" thickBot="1" x14ac:dyDescent="0.3">
      <c r="A2726" s="121" t="s">
        <v>4714</v>
      </c>
      <c r="B2726" s="123">
        <v>522</v>
      </c>
    </row>
    <row r="2727" spans="1:2" ht="15.75" thickBot="1" x14ac:dyDescent="0.3">
      <c r="A2727" s="121" t="s">
        <v>4715</v>
      </c>
      <c r="B2727" s="123">
        <v>522</v>
      </c>
    </row>
    <row r="2728" spans="1:2" ht="15.75" thickBot="1" x14ac:dyDescent="0.3">
      <c r="A2728" s="121" t="s">
        <v>4716</v>
      </c>
      <c r="B2728" s="123">
        <v>522</v>
      </c>
    </row>
    <row r="2729" spans="1:2" ht="15.75" thickBot="1" x14ac:dyDescent="0.3">
      <c r="A2729" s="121" t="s">
        <v>4717</v>
      </c>
      <c r="B2729" s="123">
        <v>522</v>
      </c>
    </row>
    <row r="2730" spans="1:2" ht="15.75" thickBot="1" x14ac:dyDescent="0.3">
      <c r="A2730" s="121" t="s">
        <v>4718</v>
      </c>
      <c r="B2730" s="123">
        <v>522</v>
      </c>
    </row>
    <row r="2731" spans="1:2" ht="15.75" thickBot="1" x14ac:dyDescent="0.3">
      <c r="A2731" s="121" t="s">
        <v>4719</v>
      </c>
      <c r="B2731" s="123">
        <v>522</v>
      </c>
    </row>
    <row r="2732" spans="1:2" ht="15.75" thickBot="1" x14ac:dyDescent="0.3">
      <c r="A2732" s="121" t="s">
        <v>4720</v>
      </c>
      <c r="B2732" s="123">
        <v>522</v>
      </c>
    </row>
    <row r="2733" spans="1:2" ht="15.75" thickBot="1" x14ac:dyDescent="0.3">
      <c r="A2733" s="122" t="s">
        <v>4721</v>
      </c>
      <c r="B2733" s="123">
        <v>522</v>
      </c>
    </row>
    <row r="2734" spans="1:2" ht="15.75" thickBot="1" x14ac:dyDescent="0.3">
      <c r="A2734" s="121" t="s">
        <v>4722</v>
      </c>
      <c r="B2734" s="123">
        <v>522</v>
      </c>
    </row>
    <row r="2735" spans="1:2" ht="15.75" thickBot="1" x14ac:dyDescent="0.3">
      <c r="A2735" s="122" t="s">
        <v>2249</v>
      </c>
      <c r="B2735" s="123">
        <v>523</v>
      </c>
    </row>
    <row r="2736" spans="1:2" ht="15.75" thickBot="1" x14ac:dyDescent="0.3">
      <c r="A2736" s="122" t="s">
        <v>4723</v>
      </c>
      <c r="B2736" s="123">
        <v>523</v>
      </c>
    </row>
    <row r="2737" spans="1:2" ht="15.75" thickBot="1" x14ac:dyDescent="0.3">
      <c r="A2737" s="122" t="s">
        <v>4724</v>
      </c>
      <c r="B2737" s="123">
        <v>523</v>
      </c>
    </row>
    <row r="2738" spans="1:2" ht="15.75" thickBot="1" x14ac:dyDescent="0.3">
      <c r="A2738" s="122" t="s">
        <v>4725</v>
      </c>
      <c r="B2738" s="123">
        <v>523</v>
      </c>
    </row>
    <row r="2739" spans="1:2" ht="15.75" thickBot="1" x14ac:dyDescent="0.3">
      <c r="A2739" s="122" t="s">
        <v>4726</v>
      </c>
      <c r="B2739" s="123">
        <v>523</v>
      </c>
    </row>
    <row r="2740" spans="1:2" ht="15.75" thickBot="1" x14ac:dyDescent="0.3">
      <c r="A2740" s="122" t="s">
        <v>4727</v>
      </c>
      <c r="B2740" s="123">
        <v>523</v>
      </c>
    </row>
    <row r="2741" spans="1:2" ht="15.75" thickBot="1" x14ac:dyDescent="0.3">
      <c r="A2741" s="121" t="s">
        <v>4728</v>
      </c>
      <c r="B2741" s="123">
        <v>523</v>
      </c>
    </row>
    <row r="2742" spans="1:2" ht="15.75" thickBot="1" x14ac:dyDescent="0.3">
      <c r="A2742" s="122" t="s">
        <v>4729</v>
      </c>
      <c r="B2742" s="123">
        <v>523</v>
      </c>
    </row>
    <row r="2743" spans="1:2" ht="15.75" thickBot="1" x14ac:dyDescent="0.3">
      <c r="A2743" s="122" t="s">
        <v>4730</v>
      </c>
      <c r="B2743" s="123">
        <v>523</v>
      </c>
    </row>
    <row r="2744" spans="1:2" ht="15.75" thickBot="1" x14ac:dyDescent="0.3">
      <c r="A2744" s="122" t="s">
        <v>4731</v>
      </c>
      <c r="B2744" s="123">
        <v>900</v>
      </c>
    </row>
    <row r="2745" spans="1:2" ht="15.75" thickBot="1" x14ac:dyDescent="0.3">
      <c r="A2745" s="122" t="s">
        <v>4732</v>
      </c>
      <c r="B2745" s="123">
        <v>900</v>
      </c>
    </row>
    <row r="2746" spans="1:2" ht="15.75" thickBot="1" x14ac:dyDescent="0.3">
      <c r="A2746" s="122" t="s">
        <v>4733</v>
      </c>
      <c r="B2746" s="123">
        <v>900</v>
      </c>
    </row>
    <row r="2747" spans="1:2" ht="15.75" thickBot="1" x14ac:dyDescent="0.3">
      <c r="A2747" s="122" t="s">
        <v>4734</v>
      </c>
      <c r="B2747" s="123">
        <v>900</v>
      </c>
    </row>
    <row r="2748" spans="1:2" ht="15.75" thickBot="1" x14ac:dyDescent="0.3">
      <c r="A2748" s="122" t="s">
        <v>4735</v>
      </c>
      <c r="B2748" s="123">
        <v>900</v>
      </c>
    </row>
    <row r="2749" spans="1:2" ht="15.75" thickBot="1" x14ac:dyDescent="0.3">
      <c r="A2749" s="122" t="s">
        <v>4736</v>
      </c>
      <c r="B2749" s="123">
        <v>900</v>
      </c>
    </row>
    <row r="2750" spans="1:2" ht="15.75" thickBot="1" x14ac:dyDescent="0.3">
      <c r="A2750" s="121" t="s">
        <v>4737</v>
      </c>
      <c r="B2750" s="123">
        <v>900</v>
      </c>
    </row>
    <row r="2751" spans="1:2" ht="15.75" thickBot="1" x14ac:dyDescent="0.3">
      <c r="A2751" s="122" t="s">
        <v>4738</v>
      </c>
      <c r="B2751" s="123">
        <v>900</v>
      </c>
    </row>
    <row r="2752" spans="1:2" ht="15.75" thickBot="1" x14ac:dyDescent="0.3">
      <c r="A2752" s="122" t="s">
        <v>4739</v>
      </c>
      <c r="B2752" s="123">
        <v>900</v>
      </c>
    </row>
    <row r="2753" spans="1:2" ht="15.75" thickBot="1" x14ac:dyDescent="0.3">
      <c r="A2753" s="122" t="s">
        <v>4740</v>
      </c>
      <c r="B2753" s="123">
        <v>900</v>
      </c>
    </row>
    <row r="2754" spans="1:2" ht="15.75" thickBot="1" x14ac:dyDescent="0.3">
      <c r="A2754" s="122" t="s">
        <v>4741</v>
      </c>
      <c r="B2754" s="123">
        <v>900</v>
      </c>
    </row>
    <row r="2755" spans="1:2" ht="15.75" thickBot="1" x14ac:dyDescent="0.3">
      <c r="A2755" s="122" t="s">
        <v>4742</v>
      </c>
      <c r="B2755" s="123">
        <v>900</v>
      </c>
    </row>
    <row r="2756" spans="1:2" ht="15.75" thickBot="1" x14ac:dyDescent="0.3">
      <c r="A2756" s="122" t="s">
        <v>4743</v>
      </c>
      <c r="B2756" s="123">
        <v>900</v>
      </c>
    </row>
    <row r="2757" spans="1:2" ht="15.75" thickBot="1" x14ac:dyDescent="0.3">
      <c r="A2757" s="122" t="s">
        <v>4744</v>
      </c>
      <c r="B2757" s="123">
        <v>900</v>
      </c>
    </row>
    <row r="2758" spans="1:2" ht="15.75" thickBot="1" x14ac:dyDescent="0.3">
      <c r="A2758" s="122" t="s">
        <v>4745</v>
      </c>
      <c r="B2758" s="123">
        <v>900</v>
      </c>
    </row>
    <row r="2759" spans="1:2" ht="15.75" thickBot="1" x14ac:dyDescent="0.3">
      <c r="A2759" s="122" t="s">
        <v>4746</v>
      </c>
      <c r="B2759" s="123">
        <v>900</v>
      </c>
    </row>
    <row r="2760" spans="1:2" ht="15.75" thickBot="1" x14ac:dyDescent="0.3">
      <c r="A2760" s="122" t="s">
        <v>4747</v>
      </c>
      <c r="B2760" s="123">
        <v>900</v>
      </c>
    </row>
    <row r="2761" spans="1:2" ht="15.75" thickBot="1" x14ac:dyDescent="0.3">
      <c r="A2761" s="122" t="s">
        <v>4748</v>
      </c>
      <c r="B2761" s="123">
        <v>900</v>
      </c>
    </row>
    <row r="2762" spans="1:2" ht="15.75" thickBot="1" x14ac:dyDescent="0.3">
      <c r="A2762" s="121" t="s">
        <v>4749</v>
      </c>
      <c r="B2762" s="123">
        <v>903</v>
      </c>
    </row>
    <row r="2763" spans="1:2" ht="15.75" thickBot="1" x14ac:dyDescent="0.3">
      <c r="A2763" s="121" t="s">
        <v>4750</v>
      </c>
      <c r="B2763" s="123">
        <v>905</v>
      </c>
    </row>
    <row r="2764" spans="1:2" ht="15.75" thickBot="1" x14ac:dyDescent="0.3">
      <c r="A2764" s="121" t="s">
        <v>4751</v>
      </c>
      <c r="B2764" s="123">
        <v>951</v>
      </c>
    </row>
    <row r="2765" spans="1:2" ht="15.75" thickBot="1" x14ac:dyDescent="0.3">
      <c r="A2765" s="121" t="s">
        <v>4752</v>
      </c>
      <c r="B2765" s="123">
        <v>951</v>
      </c>
    </row>
    <row r="2766" spans="1:2" ht="15.75" thickBot="1" x14ac:dyDescent="0.3">
      <c r="A2766" s="122" t="s">
        <v>4753</v>
      </c>
      <c r="B2766" s="123">
        <v>951</v>
      </c>
    </row>
    <row r="2767" spans="1:2" ht="15.75" thickBot="1" x14ac:dyDescent="0.3">
      <c r="A2767" s="121" t="s">
        <v>4754</v>
      </c>
      <c r="B2767" s="123">
        <v>951</v>
      </c>
    </row>
    <row r="2768" spans="1:2" ht="15.75" thickBot="1" x14ac:dyDescent="0.3">
      <c r="A2768" s="121" t="s">
        <v>4755</v>
      </c>
      <c r="B2768" s="123">
        <v>951</v>
      </c>
    </row>
    <row r="2769" spans="1:2" ht="15.75" thickBot="1" x14ac:dyDescent="0.3">
      <c r="A2769" s="121" t="s">
        <v>4756</v>
      </c>
      <c r="B2769" s="123">
        <v>951</v>
      </c>
    </row>
    <row r="2770" spans="1:2" ht="15.75" thickBot="1" x14ac:dyDescent="0.3">
      <c r="A2770" s="122" t="s">
        <v>4757</v>
      </c>
      <c r="B2770" s="123">
        <v>951</v>
      </c>
    </row>
    <row r="2771" spans="1:2" ht="15.75" thickBot="1" x14ac:dyDescent="0.3">
      <c r="A2771" s="121" t="s">
        <v>4758</v>
      </c>
      <c r="B2771" s="123">
        <v>951</v>
      </c>
    </row>
    <row r="2772" spans="1:2" ht="15.75" thickBot="1" x14ac:dyDescent="0.3">
      <c r="A2772" s="121" t="s">
        <v>4759</v>
      </c>
      <c r="B2772" s="123">
        <v>951</v>
      </c>
    </row>
    <row r="2773" spans="1:2" ht="15.75" thickBot="1" x14ac:dyDescent="0.3">
      <c r="A2773" s="121" t="s">
        <v>4760</v>
      </c>
      <c r="B2773" s="123">
        <v>951</v>
      </c>
    </row>
    <row r="2774" spans="1:2" ht="15.75" thickBot="1" x14ac:dyDescent="0.3">
      <c r="A2774" s="121" t="s">
        <v>4761</v>
      </c>
      <c r="B2774" s="123">
        <v>951</v>
      </c>
    </row>
    <row r="2775" spans="1:2" ht="15.75" thickBot="1" x14ac:dyDescent="0.3">
      <c r="A2775" s="121" t="s">
        <v>4762</v>
      </c>
      <c r="B2775" s="123">
        <v>951</v>
      </c>
    </row>
    <row r="2776" spans="1:2" ht="15.75" thickBot="1" x14ac:dyDescent="0.3">
      <c r="A2776" s="121" t="s">
        <v>4763</v>
      </c>
      <c r="B2776" s="123">
        <v>951</v>
      </c>
    </row>
    <row r="2777" spans="1:2" ht="15.75" thickBot="1" x14ac:dyDescent="0.3">
      <c r="A2777" s="121" t="s">
        <v>4764</v>
      </c>
      <c r="B2777" s="123">
        <v>951</v>
      </c>
    </row>
    <row r="2778" spans="1:2" ht="15.75" thickBot="1" x14ac:dyDescent="0.3">
      <c r="A2778" s="121" t="s">
        <v>4765</v>
      </c>
      <c r="B2778" s="123">
        <v>951</v>
      </c>
    </row>
    <row r="2779" spans="1:2" ht="15.75" thickBot="1" x14ac:dyDescent="0.3">
      <c r="A2779" s="121" t="s">
        <v>4766</v>
      </c>
      <c r="B2779" s="123">
        <v>951</v>
      </c>
    </row>
    <row r="2780" spans="1:2" ht="15.75" thickBot="1" x14ac:dyDescent="0.3">
      <c r="A2780" s="121" t="s">
        <v>4767</v>
      </c>
      <c r="B2780" s="123">
        <v>951</v>
      </c>
    </row>
    <row r="2781" spans="1:2" ht="15.75" thickBot="1" x14ac:dyDescent="0.3">
      <c r="A2781" s="121" t="s">
        <v>4768</v>
      </c>
      <c r="B2781" s="123">
        <v>951</v>
      </c>
    </row>
    <row r="2782" spans="1:2" ht="15.75" thickBot="1" x14ac:dyDescent="0.3">
      <c r="A2782" s="121" t="s">
        <v>4769</v>
      </c>
      <c r="B2782" s="123">
        <v>951</v>
      </c>
    </row>
    <row r="2783" spans="1:2" ht="15.75" thickBot="1" x14ac:dyDescent="0.3">
      <c r="A2783" s="121" t="s">
        <v>4770</v>
      </c>
      <c r="B2783" s="123">
        <v>951</v>
      </c>
    </row>
    <row r="2784" spans="1:2" ht="15.75" thickBot="1" x14ac:dyDescent="0.3">
      <c r="A2784" s="121" t="s">
        <v>4771</v>
      </c>
      <c r="B2784" s="123">
        <v>952</v>
      </c>
    </row>
    <row r="2785" spans="1:2" ht="15.75" thickBot="1" x14ac:dyDescent="0.3">
      <c r="A2785" s="122" t="s">
        <v>4772</v>
      </c>
      <c r="B2785" s="123">
        <v>952</v>
      </c>
    </row>
    <row r="2786" spans="1:2" ht="15.75" thickBot="1" x14ac:dyDescent="0.3">
      <c r="A2786" s="121" t="s">
        <v>2582</v>
      </c>
      <c r="B2786" s="123">
        <v>952</v>
      </c>
    </row>
    <row r="2787" spans="1:2" ht="15.75" thickBot="1" x14ac:dyDescent="0.3">
      <c r="A2787" s="121" t="s">
        <v>4773</v>
      </c>
      <c r="B2787" s="123">
        <v>952</v>
      </c>
    </row>
    <row r="2788" spans="1:2" ht="15.75" thickBot="1" x14ac:dyDescent="0.3">
      <c r="A2788" s="121" t="s">
        <v>4774</v>
      </c>
      <c r="B2788" s="123">
        <v>952</v>
      </c>
    </row>
    <row r="2789" spans="1:2" ht="15.75" thickBot="1" x14ac:dyDescent="0.3">
      <c r="A2789" s="121" t="s">
        <v>4775</v>
      </c>
      <c r="B2789" s="123">
        <v>952</v>
      </c>
    </row>
    <row r="2790" spans="1:2" ht="15.75" thickBot="1" x14ac:dyDescent="0.3">
      <c r="A2790" s="121" t="s">
        <v>4776</v>
      </c>
      <c r="B2790" s="123">
        <v>952</v>
      </c>
    </row>
    <row r="2791" spans="1:2" ht="15.75" thickBot="1" x14ac:dyDescent="0.3">
      <c r="A2791" s="121" t="s">
        <v>4777</v>
      </c>
      <c r="B2791" s="123">
        <v>952</v>
      </c>
    </row>
    <row r="2792" spans="1:2" ht="15.75" thickBot="1" x14ac:dyDescent="0.3">
      <c r="A2792" s="121" t="s">
        <v>4778</v>
      </c>
      <c r="B2792" s="123">
        <v>952</v>
      </c>
    </row>
    <row r="2793" spans="1:2" ht="15.75" thickBot="1" x14ac:dyDescent="0.3">
      <c r="A2793" s="121" t="s">
        <v>4779</v>
      </c>
      <c r="B2793" s="123">
        <v>952</v>
      </c>
    </row>
    <row r="2794" spans="1:2" ht="15.75" thickBot="1" x14ac:dyDescent="0.3">
      <c r="A2794" s="121" t="s">
        <v>4780</v>
      </c>
      <c r="B2794" s="123">
        <v>952</v>
      </c>
    </row>
    <row r="2795" spans="1:2" ht="15.75" thickBot="1" x14ac:dyDescent="0.3">
      <c r="A2795" s="121" t="s">
        <v>4781</v>
      </c>
      <c r="B2795" s="123">
        <v>952</v>
      </c>
    </row>
    <row r="2796" spans="1:2" ht="15.75" thickBot="1" x14ac:dyDescent="0.3">
      <c r="A2796" s="121" t="s">
        <v>4782</v>
      </c>
      <c r="B2796" s="123">
        <v>952</v>
      </c>
    </row>
    <row r="2797" spans="1:2" ht="15.75" thickBot="1" x14ac:dyDescent="0.3">
      <c r="A2797" s="121" t="s">
        <v>4783</v>
      </c>
      <c r="B2797" s="123">
        <v>952</v>
      </c>
    </row>
    <row r="2798" spans="1:2" ht="15.75" thickBot="1" x14ac:dyDescent="0.3">
      <c r="A2798" s="121" t="s">
        <v>4784</v>
      </c>
      <c r="B2798" s="123">
        <v>952</v>
      </c>
    </row>
    <row r="2799" spans="1:2" ht="15.75" thickBot="1" x14ac:dyDescent="0.3">
      <c r="A2799" s="121" t="s">
        <v>4785</v>
      </c>
      <c r="B2799" s="123">
        <v>952</v>
      </c>
    </row>
    <row r="2800" spans="1:2" ht="15.75" thickBot="1" x14ac:dyDescent="0.3">
      <c r="A2800" s="122" t="s">
        <v>4786</v>
      </c>
      <c r="B2800" s="123">
        <v>953</v>
      </c>
    </row>
    <row r="2801" spans="1:2" ht="15.75" thickBot="1" x14ac:dyDescent="0.3">
      <c r="A2801" s="121" t="s">
        <v>4787</v>
      </c>
      <c r="B2801" s="123">
        <v>953</v>
      </c>
    </row>
    <row r="2802" spans="1:2" ht="15.75" thickBot="1" x14ac:dyDescent="0.3">
      <c r="A2802" s="121" t="s">
        <v>4788</v>
      </c>
      <c r="B2802" s="123">
        <v>953</v>
      </c>
    </row>
    <row r="2803" spans="1:2" ht="15.75" thickBot="1" x14ac:dyDescent="0.3">
      <c r="A2803" s="121" t="s">
        <v>4789</v>
      </c>
      <c r="B2803" s="123">
        <v>953</v>
      </c>
    </row>
    <row r="2804" spans="1:2" ht="15.75" thickBot="1" x14ac:dyDescent="0.3">
      <c r="A2804" s="121" t="s">
        <v>4790</v>
      </c>
      <c r="B2804" s="123">
        <v>953</v>
      </c>
    </row>
    <row r="2805" spans="1:2" ht="15.75" thickBot="1" x14ac:dyDescent="0.3">
      <c r="A2805" s="122" t="s">
        <v>4791</v>
      </c>
      <c r="B2805" s="123">
        <v>953</v>
      </c>
    </row>
    <row r="2806" spans="1:2" ht="15.75" thickBot="1" x14ac:dyDescent="0.3">
      <c r="A2806" s="121" t="s">
        <v>4792</v>
      </c>
      <c r="B2806" s="123">
        <v>953</v>
      </c>
    </row>
    <row r="2807" spans="1:2" ht="15.75" thickBot="1" x14ac:dyDescent="0.3">
      <c r="A2807" s="121" t="s">
        <v>4793</v>
      </c>
      <c r="B2807" s="123">
        <v>953</v>
      </c>
    </row>
    <row r="2808" spans="1:2" ht="15.75" thickBot="1" x14ac:dyDescent="0.3">
      <c r="A2808" s="121" t="s">
        <v>4794</v>
      </c>
      <c r="B2808" s="123">
        <v>953</v>
      </c>
    </row>
    <row r="2809" spans="1:2" ht="15.75" thickBot="1" x14ac:dyDescent="0.3">
      <c r="A2809" s="121" t="s">
        <v>4795</v>
      </c>
      <c r="B2809" s="123">
        <v>953</v>
      </c>
    </row>
    <row r="2810" spans="1:2" ht="15.75" thickBot="1" x14ac:dyDescent="0.3">
      <c r="A2810" s="121" t="s">
        <v>4796</v>
      </c>
      <c r="B2810" s="123">
        <v>953</v>
      </c>
    </row>
    <row r="2811" spans="1:2" ht="15.75" thickBot="1" x14ac:dyDescent="0.3">
      <c r="A2811" s="121" t="s">
        <v>4797</v>
      </c>
      <c r="B2811" s="123">
        <v>953</v>
      </c>
    </row>
    <row r="2812" spans="1:2" ht="15.75" thickBot="1" x14ac:dyDescent="0.3">
      <c r="A2812" s="121" t="s">
        <v>4798</v>
      </c>
      <c r="B2812" s="123">
        <v>953</v>
      </c>
    </row>
    <row r="2813" spans="1:2" ht="15.75" thickBot="1" x14ac:dyDescent="0.3">
      <c r="A2813" s="121" t="s">
        <v>4799</v>
      </c>
      <c r="B2813" s="123">
        <v>953</v>
      </c>
    </row>
    <row r="2814" spans="1:2" ht="15.75" thickBot="1" x14ac:dyDescent="0.3">
      <c r="A2814" s="121" t="s">
        <v>4800</v>
      </c>
      <c r="B2814" s="123">
        <v>953</v>
      </c>
    </row>
    <row r="2815" spans="1:2" ht="15.75" thickBot="1" x14ac:dyDescent="0.3">
      <c r="A2815" s="121" t="s">
        <v>4801</v>
      </c>
      <c r="B2815" s="123">
        <v>953</v>
      </c>
    </row>
    <row r="2816" spans="1:2" ht="15.75" thickBot="1" x14ac:dyDescent="0.3">
      <c r="A2816" s="121" t="s">
        <v>4802</v>
      </c>
      <c r="B2816" s="123">
        <v>953</v>
      </c>
    </row>
    <row r="2817" spans="1:2" ht="15.75" thickBot="1" x14ac:dyDescent="0.3">
      <c r="A2817" s="121" t="s">
        <v>4803</v>
      </c>
      <c r="B2817" s="123">
        <v>953</v>
      </c>
    </row>
    <row r="2818" spans="1:2" ht="15.75" thickBot="1" x14ac:dyDescent="0.3">
      <c r="A2818" s="121" t="s">
        <v>4804</v>
      </c>
      <c r="B2818" s="123">
        <v>953</v>
      </c>
    </row>
    <row r="2819" spans="1:2" ht="15.75" thickBot="1" x14ac:dyDescent="0.3">
      <c r="A2819" s="121" t="s">
        <v>4771</v>
      </c>
      <c r="B2819" s="123">
        <v>954</v>
      </c>
    </row>
    <row r="2820" spans="1:2" ht="15.75" thickBot="1" x14ac:dyDescent="0.3">
      <c r="A2820" s="121" t="s">
        <v>2107</v>
      </c>
      <c r="B2820" s="123">
        <v>954</v>
      </c>
    </row>
    <row r="2821" spans="1:2" ht="15.75" thickBot="1" x14ac:dyDescent="0.3">
      <c r="A2821" s="121" t="s">
        <v>4805</v>
      </c>
      <c r="B2821" s="123">
        <v>954</v>
      </c>
    </row>
    <row r="2822" spans="1:2" ht="15.75" thickBot="1" x14ac:dyDescent="0.3">
      <c r="A2822" s="121" t="s">
        <v>4806</v>
      </c>
      <c r="B2822" s="123">
        <v>954</v>
      </c>
    </row>
    <row r="2823" spans="1:2" ht="15.75" thickBot="1" x14ac:dyDescent="0.3">
      <c r="A2823" s="121" t="s">
        <v>4807</v>
      </c>
      <c r="B2823" s="123">
        <v>954</v>
      </c>
    </row>
    <row r="2824" spans="1:2" ht="15.75" thickBot="1" x14ac:dyDescent="0.3">
      <c r="A2824" s="121" t="s">
        <v>4808</v>
      </c>
      <c r="B2824" s="123">
        <v>954</v>
      </c>
    </row>
    <row r="2825" spans="1:2" ht="15.75" thickBot="1" x14ac:dyDescent="0.3">
      <c r="A2825" s="121" t="s">
        <v>4809</v>
      </c>
      <c r="B2825" s="123">
        <v>954</v>
      </c>
    </row>
    <row r="2826" spans="1:2" ht="15.75" thickBot="1" x14ac:dyDescent="0.3">
      <c r="A2826" s="121" t="s">
        <v>4810</v>
      </c>
      <c r="B2826" s="123">
        <v>954</v>
      </c>
    </row>
    <row r="2827" spans="1:2" ht="15.75" thickBot="1" x14ac:dyDescent="0.3">
      <c r="A2827" s="121" t="s">
        <v>4811</v>
      </c>
      <c r="B2827" s="123">
        <v>954</v>
      </c>
    </row>
    <row r="2828" spans="1:2" ht="15.75" thickBot="1" x14ac:dyDescent="0.3">
      <c r="A2828" s="121" t="s">
        <v>4812</v>
      </c>
      <c r="B2828" s="123">
        <v>954</v>
      </c>
    </row>
    <row r="2829" spans="1:2" ht="15.75" thickBot="1" x14ac:dyDescent="0.3">
      <c r="A2829" s="121" t="s">
        <v>4813</v>
      </c>
      <c r="B2829" s="123">
        <v>954</v>
      </c>
    </row>
    <row r="2830" spans="1:2" ht="15.75" thickBot="1" x14ac:dyDescent="0.3">
      <c r="A2830" s="121" t="s">
        <v>4814</v>
      </c>
      <c r="B2830" s="123">
        <v>954</v>
      </c>
    </row>
    <row r="2831" spans="1:2" ht="15.75" thickBot="1" x14ac:dyDescent="0.3">
      <c r="A2831" s="121" t="s">
        <v>4815</v>
      </c>
      <c r="B2831" s="123">
        <v>954</v>
      </c>
    </row>
    <row r="2832" spans="1:2" ht="15.75" thickBot="1" x14ac:dyDescent="0.3">
      <c r="A2832" s="121" t="s">
        <v>4816</v>
      </c>
      <c r="B2832" s="123">
        <v>954</v>
      </c>
    </row>
    <row r="2833" spans="1:2" ht="15.75" thickBot="1" x14ac:dyDescent="0.3">
      <c r="A2833" s="121" t="s">
        <v>4817</v>
      </c>
      <c r="B2833" s="123">
        <v>954</v>
      </c>
    </row>
    <row r="2834" spans="1:2" ht="15.75" thickBot="1" x14ac:dyDescent="0.3">
      <c r="A2834" s="121" t="s">
        <v>4818</v>
      </c>
      <c r="B2834" s="123">
        <v>954</v>
      </c>
    </row>
    <row r="2835" spans="1:2" ht="15.75" thickBot="1" x14ac:dyDescent="0.3">
      <c r="A2835" s="122" t="s">
        <v>4819</v>
      </c>
      <c r="B2835" s="123">
        <v>954</v>
      </c>
    </row>
    <row r="2836" spans="1:2" ht="15.75" thickBot="1" x14ac:dyDescent="0.3">
      <c r="A2836" s="121" t="s">
        <v>4820</v>
      </c>
      <c r="B2836" s="123">
        <v>954</v>
      </c>
    </row>
    <row r="2837" spans="1:2" ht="15.75" thickBot="1" x14ac:dyDescent="0.3">
      <c r="A2837" s="121" t="s">
        <v>4821</v>
      </c>
      <c r="B2837" s="123">
        <v>954</v>
      </c>
    </row>
    <row r="2838" spans="1:2" ht="15.75" thickBot="1" x14ac:dyDescent="0.3">
      <c r="A2838" s="121" t="s">
        <v>4822</v>
      </c>
      <c r="B2838" s="123">
        <v>954</v>
      </c>
    </row>
    <row r="2839" spans="1:2" ht="15.75" thickBot="1" x14ac:dyDescent="0.3">
      <c r="A2839" s="121" t="s">
        <v>4823</v>
      </c>
      <c r="B2839" s="123">
        <v>954</v>
      </c>
    </row>
    <row r="2840" spans="1:2" ht="15.75" thickBot="1" x14ac:dyDescent="0.3">
      <c r="A2840" s="121" t="s">
        <v>4771</v>
      </c>
      <c r="B2840" s="123">
        <v>955</v>
      </c>
    </row>
    <row r="2841" spans="1:2" ht="15.75" thickBot="1" x14ac:dyDescent="0.3">
      <c r="A2841" s="121" t="s">
        <v>4824</v>
      </c>
      <c r="B2841" s="123">
        <v>955</v>
      </c>
    </row>
    <row r="2842" spans="1:2" ht="15.75" thickBot="1" x14ac:dyDescent="0.3">
      <c r="A2842" s="121" t="s">
        <v>4825</v>
      </c>
      <c r="B2842" s="123">
        <v>955</v>
      </c>
    </row>
    <row r="2843" spans="1:2" ht="15.75" thickBot="1" x14ac:dyDescent="0.3">
      <c r="A2843" s="121" t="s">
        <v>4826</v>
      </c>
      <c r="B2843" s="123">
        <v>955</v>
      </c>
    </row>
    <row r="2844" spans="1:2" ht="15.75" thickBot="1" x14ac:dyDescent="0.3">
      <c r="A2844" s="121" t="s">
        <v>4827</v>
      </c>
      <c r="B2844" s="123">
        <v>955</v>
      </c>
    </row>
    <row r="2845" spans="1:2" ht="15.75" thickBot="1" x14ac:dyDescent="0.3">
      <c r="A2845" s="121" t="s">
        <v>4828</v>
      </c>
      <c r="B2845" s="123">
        <v>955</v>
      </c>
    </row>
    <row r="2846" spans="1:2" ht="15.75" thickBot="1" x14ac:dyDescent="0.3">
      <c r="A2846" s="121" t="s">
        <v>4829</v>
      </c>
      <c r="B2846" s="123">
        <v>955</v>
      </c>
    </row>
    <row r="2847" spans="1:2" ht="15.75" thickBot="1" x14ac:dyDescent="0.3">
      <c r="A2847" s="121" t="s">
        <v>4830</v>
      </c>
      <c r="B2847" s="123">
        <v>955</v>
      </c>
    </row>
    <row r="2848" spans="1:2" ht="15.75" thickBot="1" x14ac:dyDescent="0.3">
      <c r="A2848" s="121" t="s">
        <v>4831</v>
      </c>
      <c r="B2848" s="123">
        <v>955</v>
      </c>
    </row>
    <row r="2849" spans="1:2" ht="15.75" thickBot="1" x14ac:dyDescent="0.3">
      <c r="A2849" s="121" t="s">
        <v>4832</v>
      </c>
      <c r="B2849" s="123">
        <v>955</v>
      </c>
    </row>
    <row r="2850" spans="1:2" ht="15.75" thickBot="1" x14ac:dyDescent="0.3">
      <c r="A2850" s="121" t="s">
        <v>4833</v>
      </c>
      <c r="B2850" s="123">
        <v>955</v>
      </c>
    </row>
    <row r="2851" spans="1:2" ht="15.75" thickBot="1" x14ac:dyDescent="0.3">
      <c r="A2851" s="121" t="s">
        <v>4834</v>
      </c>
      <c r="B2851" s="123">
        <v>955</v>
      </c>
    </row>
    <row r="2852" spans="1:2" ht="15.75" thickBot="1" x14ac:dyDescent="0.3">
      <c r="A2852" s="121" t="s">
        <v>4835</v>
      </c>
      <c r="B2852" s="123">
        <v>955</v>
      </c>
    </row>
    <row r="2853" spans="1:2" ht="15.75" thickBot="1" x14ac:dyDescent="0.3">
      <c r="A2853" s="121" t="s">
        <v>4836</v>
      </c>
      <c r="B2853" s="123">
        <v>955</v>
      </c>
    </row>
    <row r="2854" spans="1:2" ht="15.75" thickBot="1" x14ac:dyDescent="0.3">
      <c r="A2854" s="121" t="s">
        <v>4837</v>
      </c>
      <c r="B2854" s="123">
        <v>955</v>
      </c>
    </row>
    <row r="2855" spans="1:2" ht="15.75" thickBot="1" x14ac:dyDescent="0.3">
      <c r="A2855" s="121" t="s">
        <v>4838</v>
      </c>
      <c r="B2855" s="123">
        <v>955</v>
      </c>
    </row>
    <row r="2856" spans="1:2" ht="15.75" thickBot="1" x14ac:dyDescent="0.3">
      <c r="A2856" s="122" t="s">
        <v>4839</v>
      </c>
      <c r="B2856" s="123">
        <v>955</v>
      </c>
    </row>
    <row r="2857" spans="1:2" ht="15.75" thickBot="1" x14ac:dyDescent="0.3">
      <c r="A2857" s="122" t="s">
        <v>4840</v>
      </c>
      <c r="B2857" s="123">
        <v>955</v>
      </c>
    </row>
    <row r="2858" spans="1:2" ht="15.75" thickBot="1" x14ac:dyDescent="0.3">
      <c r="A2858" s="121" t="s">
        <v>4841</v>
      </c>
      <c r="B2858" s="123">
        <v>955</v>
      </c>
    </row>
    <row r="2859" spans="1:2" ht="15.75" thickBot="1" x14ac:dyDescent="0.3">
      <c r="A2859" s="121" t="s">
        <v>4842</v>
      </c>
      <c r="B2859" s="123">
        <v>955</v>
      </c>
    </row>
    <row r="2860" spans="1:2" ht="15.75" thickBot="1" x14ac:dyDescent="0.3">
      <c r="A2860" s="121" t="s">
        <v>4843</v>
      </c>
      <c r="B2860" s="123">
        <v>955</v>
      </c>
    </row>
    <row r="2861" spans="1:2" ht="15.75" thickBot="1" x14ac:dyDescent="0.3">
      <c r="A2861" s="121" t="s">
        <v>2107</v>
      </c>
      <c r="B2861" s="123">
        <v>956</v>
      </c>
    </row>
    <row r="2862" spans="1:2" ht="15.75" thickBot="1" x14ac:dyDescent="0.3">
      <c r="A2862" s="121" t="s">
        <v>4844</v>
      </c>
      <c r="B2862" s="123">
        <v>956</v>
      </c>
    </row>
    <row r="2863" spans="1:2" ht="15.75" thickBot="1" x14ac:dyDescent="0.3">
      <c r="A2863" s="121" t="s">
        <v>4845</v>
      </c>
      <c r="B2863" s="123">
        <v>956</v>
      </c>
    </row>
    <row r="2864" spans="1:2" ht="15.75" thickBot="1" x14ac:dyDescent="0.3">
      <c r="A2864" s="121" t="s">
        <v>4846</v>
      </c>
      <c r="B2864" s="123">
        <v>956</v>
      </c>
    </row>
    <row r="2865" spans="1:2" ht="15.75" thickBot="1" x14ac:dyDescent="0.3">
      <c r="A2865" s="121" t="s">
        <v>4847</v>
      </c>
      <c r="B2865" s="123">
        <v>956</v>
      </c>
    </row>
    <row r="2866" spans="1:2" ht="15.75" thickBot="1" x14ac:dyDescent="0.3">
      <c r="A2866" s="121" t="s">
        <v>4848</v>
      </c>
      <c r="B2866" s="123">
        <v>957</v>
      </c>
    </row>
    <row r="2867" spans="1:2" ht="15.75" thickBot="1" x14ac:dyDescent="0.3">
      <c r="A2867" s="121" t="s">
        <v>4849</v>
      </c>
      <c r="B2867" s="123">
        <v>957</v>
      </c>
    </row>
    <row r="2868" spans="1:2" ht="15.75" thickBot="1" x14ac:dyDescent="0.3">
      <c r="A2868" s="121" t="s">
        <v>4850</v>
      </c>
      <c r="B2868" s="123">
        <v>957</v>
      </c>
    </row>
    <row r="2869" spans="1:2" ht="15.75" thickBot="1" x14ac:dyDescent="0.3">
      <c r="A2869" s="122" t="s">
        <v>4851</v>
      </c>
      <c r="B2869" s="123">
        <v>957</v>
      </c>
    </row>
    <row r="2870" spans="1:2" ht="15.75" thickBot="1" x14ac:dyDescent="0.3">
      <c r="A2870" s="121" t="s">
        <v>4852</v>
      </c>
      <c r="B2870" s="123">
        <v>957</v>
      </c>
    </row>
    <row r="2871" spans="1:2" ht="15.75" thickBot="1" x14ac:dyDescent="0.3">
      <c r="A2871" s="121" t="s">
        <v>4853</v>
      </c>
      <c r="B2871" s="123">
        <v>957</v>
      </c>
    </row>
    <row r="2872" spans="1:2" ht="15.75" thickBot="1" x14ac:dyDescent="0.3">
      <c r="A2872" s="121" t="s">
        <v>4854</v>
      </c>
      <c r="B2872" s="123">
        <v>957</v>
      </c>
    </row>
    <row r="2873" spans="1:2" ht="15.75" thickBot="1" x14ac:dyDescent="0.3">
      <c r="A2873" s="121" t="s">
        <v>4855</v>
      </c>
      <c r="B2873" s="123">
        <v>957</v>
      </c>
    </row>
    <row r="2874" spans="1:2" ht="15.75" thickBot="1" x14ac:dyDescent="0.3">
      <c r="A2874" s="121" t="s">
        <v>4856</v>
      </c>
      <c r="B2874" s="123">
        <v>957</v>
      </c>
    </row>
    <row r="2875" spans="1:2" ht="15.75" thickBot="1" x14ac:dyDescent="0.3">
      <c r="A2875" s="121" t="s">
        <v>4857</v>
      </c>
      <c r="B2875" s="123">
        <v>957</v>
      </c>
    </row>
    <row r="2876" spans="1:2" ht="15.75" thickBot="1" x14ac:dyDescent="0.3">
      <c r="A2876" s="121" t="s">
        <v>4858</v>
      </c>
      <c r="B2876" s="123">
        <v>957</v>
      </c>
    </row>
    <row r="2877" spans="1:2" ht="15.75" thickBot="1" x14ac:dyDescent="0.3">
      <c r="A2877" s="121" t="s">
        <v>4859</v>
      </c>
      <c r="B2877" s="123">
        <v>957</v>
      </c>
    </row>
    <row r="2878" spans="1:2" ht="15.75" thickBot="1" x14ac:dyDescent="0.3">
      <c r="A2878" s="121" t="s">
        <v>4860</v>
      </c>
      <c r="B2878" s="123">
        <v>957</v>
      </c>
    </row>
    <row r="2879" spans="1:2" ht="15.75" thickBot="1" x14ac:dyDescent="0.3">
      <c r="A2879" s="121" t="s">
        <v>4861</v>
      </c>
      <c r="B2879" s="123">
        <v>957</v>
      </c>
    </row>
    <row r="2880" spans="1:2" ht="15.75" thickBot="1" x14ac:dyDescent="0.3">
      <c r="A2880" s="121" t="s">
        <v>4862</v>
      </c>
      <c r="B2880" s="123">
        <v>957</v>
      </c>
    </row>
    <row r="2881" spans="1:2" ht="15.75" thickBot="1" x14ac:dyDescent="0.3">
      <c r="A2881" s="121" t="s">
        <v>4863</v>
      </c>
      <c r="B2881" s="123">
        <v>957</v>
      </c>
    </row>
    <row r="2882" spans="1:2" ht="15.75" thickBot="1" x14ac:dyDescent="0.3">
      <c r="A2882" s="121" t="s">
        <v>4864</v>
      </c>
      <c r="B2882" s="123">
        <v>957</v>
      </c>
    </row>
    <row r="2883" spans="1:2" ht="15.75" thickBot="1" x14ac:dyDescent="0.3">
      <c r="A2883" s="121" t="s">
        <v>4865</v>
      </c>
      <c r="B2883" s="123">
        <v>957</v>
      </c>
    </row>
    <row r="2884" spans="1:2" ht="15.75" thickBot="1" x14ac:dyDescent="0.3">
      <c r="A2884" s="121" t="s">
        <v>4866</v>
      </c>
      <c r="B2884" s="123">
        <v>957</v>
      </c>
    </row>
    <row r="2885" spans="1:2" ht="15.75" thickBot="1" x14ac:dyDescent="0.3">
      <c r="A2885" s="121" t="s">
        <v>4867</v>
      </c>
      <c r="B2885" s="123">
        <v>957</v>
      </c>
    </row>
    <row r="2886" spans="1:2" ht="15.75" thickBot="1" x14ac:dyDescent="0.3">
      <c r="A2886" s="121" t="s">
        <v>4868</v>
      </c>
      <c r="B2886" s="123">
        <v>957</v>
      </c>
    </row>
    <row r="2887" spans="1:2" ht="15.75" thickBot="1" x14ac:dyDescent="0.3">
      <c r="A2887" s="121" t="s">
        <v>4869</v>
      </c>
      <c r="B2887" s="123">
        <v>999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EED6B-CC41-4E95-8A09-96ADE01D56F9}">
  <dimension ref="A1:N32"/>
  <sheetViews>
    <sheetView workbookViewId="0">
      <selection activeCell="M30" sqref="M30"/>
    </sheetView>
  </sheetViews>
  <sheetFormatPr defaultRowHeight="15" x14ac:dyDescent="0.25"/>
  <cols>
    <col min="1" max="1" width="27.7109375" bestFit="1" customWidth="1"/>
    <col min="2" max="2" width="19.140625" customWidth="1"/>
    <col min="3" max="3" width="10.42578125" customWidth="1"/>
    <col min="4" max="4" width="13.85546875" customWidth="1"/>
    <col min="5" max="5" width="15.5703125" customWidth="1"/>
    <col min="6" max="6" width="14.28515625" bestFit="1" customWidth="1"/>
    <col min="7" max="7" width="17.42578125" customWidth="1"/>
    <col min="8" max="8" width="18.85546875" customWidth="1"/>
    <col min="11" max="11" width="14.85546875" customWidth="1"/>
    <col min="12" max="12" width="18.85546875" customWidth="1"/>
  </cols>
  <sheetData>
    <row r="1" spans="1:14" x14ac:dyDescent="0.25">
      <c r="A1" s="153" t="s">
        <v>1252</v>
      </c>
      <c r="B1" s="153"/>
      <c r="C1" s="153"/>
      <c r="D1" s="153"/>
      <c r="E1" s="153"/>
      <c r="F1" s="153"/>
      <c r="G1" s="153"/>
      <c r="H1" s="153"/>
      <c r="I1" s="153"/>
      <c r="J1" s="153"/>
      <c r="K1" s="153"/>
      <c r="L1" s="153"/>
      <c r="M1" s="153"/>
      <c r="N1" s="153"/>
    </row>
    <row r="2" spans="1:14" x14ac:dyDescent="0.25">
      <c r="A2" s="153"/>
      <c r="B2" s="153"/>
      <c r="C2" s="153"/>
      <c r="D2" s="153"/>
      <c r="E2" s="153"/>
      <c r="F2" s="153"/>
      <c r="G2" s="153"/>
      <c r="H2" s="153"/>
      <c r="I2" s="153"/>
      <c r="J2" s="153"/>
      <c r="K2" s="153"/>
      <c r="L2" s="153"/>
      <c r="M2" s="153"/>
      <c r="N2" s="153"/>
    </row>
    <row r="3" spans="1:14" x14ac:dyDescent="0.25">
      <c r="A3" s="153"/>
      <c r="B3" s="153"/>
      <c r="C3" s="153"/>
      <c r="D3" s="153"/>
      <c r="E3" s="153"/>
      <c r="F3" s="153"/>
      <c r="G3" s="153"/>
      <c r="H3" s="153"/>
      <c r="I3" s="153"/>
      <c r="J3" s="153"/>
      <c r="K3" s="153"/>
      <c r="L3" s="153"/>
      <c r="M3" s="153"/>
      <c r="N3" s="153"/>
    </row>
    <row r="4" spans="1:14" x14ac:dyDescent="0.25">
      <c r="A4" s="153"/>
      <c r="B4" s="153"/>
      <c r="C4" s="153"/>
      <c r="D4" s="153"/>
      <c r="E4" s="153"/>
      <c r="F4" s="153"/>
      <c r="G4" s="153"/>
      <c r="H4" s="153"/>
      <c r="I4" s="153"/>
      <c r="J4" s="153"/>
      <c r="K4" s="153"/>
      <c r="L4" s="153"/>
      <c r="M4" s="153"/>
      <c r="N4" s="153"/>
    </row>
    <row r="5" spans="1:14" x14ac:dyDescent="0.25">
      <c r="A5" s="66"/>
      <c r="B5" s="66"/>
      <c r="C5" s="66"/>
      <c r="D5" s="66"/>
      <c r="E5" s="66"/>
      <c r="F5" s="66"/>
      <c r="G5" s="66"/>
      <c r="H5" s="66"/>
      <c r="I5" s="66"/>
      <c r="J5" s="66"/>
      <c r="K5" s="66"/>
      <c r="L5" s="66"/>
      <c r="M5" s="66"/>
      <c r="N5" s="66"/>
    </row>
    <row r="6" spans="1:14" x14ac:dyDescent="0.25">
      <c r="A6" s="65" t="s">
        <v>1246</v>
      </c>
      <c r="B6" s="65" t="s">
        <v>1244</v>
      </c>
      <c r="C6" s="66"/>
      <c r="D6" s="66"/>
      <c r="E6" s="66"/>
      <c r="F6" s="66"/>
      <c r="G6" s="66"/>
      <c r="H6" s="65" t="s">
        <v>1243</v>
      </c>
      <c r="I6" s="66"/>
      <c r="J6" s="66"/>
      <c r="K6" s="66"/>
      <c r="L6" s="66"/>
      <c r="M6" s="66"/>
      <c r="N6" s="66"/>
    </row>
    <row r="7" spans="1:14" x14ac:dyDescent="0.25">
      <c r="A7" t="s">
        <v>395</v>
      </c>
      <c r="B7" t="s">
        <v>1242</v>
      </c>
      <c r="C7" t="s">
        <v>13</v>
      </c>
      <c r="D7" t="s">
        <v>17</v>
      </c>
      <c r="E7" t="s">
        <v>1251</v>
      </c>
      <c r="F7" t="s">
        <v>1241</v>
      </c>
      <c r="H7" t="s">
        <v>1240</v>
      </c>
    </row>
    <row r="8" spans="1:14" x14ac:dyDescent="0.25">
      <c r="A8" t="s">
        <v>394</v>
      </c>
      <c r="B8" t="s">
        <v>1242</v>
      </c>
      <c r="C8" t="s">
        <v>13</v>
      </c>
      <c r="D8" t="s">
        <v>17</v>
      </c>
      <c r="E8" t="s">
        <v>1251</v>
      </c>
      <c r="F8" t="s">
        <v>1241</v>
      </c>
      <c r="H8" t="s">
        <v>1240</v>
      </c>
    </row>
    <row r="9" spans="1:14" x14ac:dyDescent="0.25">
      <c r="E9" s="154" t="s">
        <v>1250</v>
      </c>
      <c r="F9" s="154"/>
      <c r="G9" s="154"/>
    </row>
    <row r="10" spans="1:14" x14ac:dyDescent="0.25">
      <c r="E10" s="154"/>
      <c r="F10" s="154"/>
      <c r="G10" s="154"/>
    </row>
    <row r="12" spans="1:14" x14ac:dyDescent="0.25">
      <c r="A12" t="s">
        <v>396</v>
      </c>
      <c r="B12" t="s">
        <v>4</v>
      </c>
      <c r="C12" t="s">
        <v>5</v>
      </c>
      <c r="D12" t="s">
        <v>6</v>
      </c>
    </row>
    <row r="13" spans="1:14" x14ac:dyDescent="0.25">
      <c r="A13" t="s">
        <v>397</v>
      </c>
      <c r="B13" t="s">
        <v>4</v>
      </c>
      <c r="C13" t="s">
        <v>5</v>
      </c>
      <c r="D13" t="s">
        <v>6</v>
      </c>
    </row>
    <row r="14" spans="1:14" x14ac:dyDescent="0.25">
      <c r="A14" t="s">
        <v>398</v>
      </c>
      <c r="B14" t="s">
        <v>4</v>
      </c>
      <c r="C14" t="s">
        <v>5</v>
      </c>
      <c r="D14" t="s">
        <v>6</v>
      </c>
    </row>
    <row r="15" spans="1:14" x14ac:dyDescent="0.25">
      <c r="A15" t="s">
        <v>1249</v>
      </c>
      <c r="B15" t="s">
        <v>4</v>
      </c>
      <c r="C15" t="s">
        <v>5</v>
      </c>
      <c r="D15" t="s">
        <v>6</v>
      </c>
    </row>
    <row r="16" spans="1:14" x14ac:dyDescent="0.25">
      <c r="A16" s="67"/>
      <c r="B16" s="67"/>
      <c r="C16" s="67"/>
      <c r="D16" s="67"/>
      <c r="E16" s="67"/>
      <c r="F16" s="67"/>
      <c r="G16" s="67"/>
      <c r="H16" s="67"/>
      <c r="I16" s="67"/>
      <c r="J16" s="67"/>
      <c r="K16" s="67"/>
      <c r="L16" s="67"/>
      <c r="M16" s="67"/>
      <c r="N16" s="67"/>
    </row>
    <row r="17" spans="1:14" x14ac:dyDescent="0.25">
      <c r="A17" s="153" t="s">
        <v>1248</v>
      </c>
      <c r="B17" s="153"/>
      <c r="C17" s="153"/>
      <c r="D17" s="153"/>
      <c r="E17" s="153"/>
      <c r="F17" s="153"/>
      <c r="G17" s="153"/>
      <c r="H17" s="153"/>
      <c r="I17" s="153"/>
      <c r="J17" s="153"/>
      <c r="K17" s="153"/>
      <c r="L17" s="153"/>
      <c r="M17" s="153"/>
      <c r="N17" s="153"/>
    </row>
    <row r="18" spans="1:14" x14ac:dyDescent="0.25">
      <c r="A18" s="153"/>
      <c r="B18" s="153"/>
      <c r="C18" s="153"/>
      <c r="D18" s="153"/>
      <c r="E18" s="153"/>
      <c r="F18" s="153"/>
      <c r="G18" s="153"/>
      <c r="H18" s="153"/>
      <c r="I18" s="153"/>
      <c r="J18" s="153"/>
      <c r="K18" s="153"/>
      <c r="L18" s="153"/>
      <c r="M18" s="153"/>
      <c r="N18" s="153"/>
    </row>
    <row r="19" spans="1:14" x14ac:dyDescent="0.25">
      <c r="A19" s="153"/>
      <c r="B19" s="153"/>
      <c r="C19" s="153"/>
      <c r="D19" s="153"/>
      <c r="E19" s="153"/>
      <c r="F19" s="153"/>
      <c r="G19" s="153"/>
      <c r="H19" s="153"/>
      <c r="I19" s="153"/>
      <c r="J19" s="153"/>
      <c r="K19" s="153"/>
      <c r="L19" s="153"/>
      <c r="M19" s="153"/>
      <c r="N19" s="153"/>
    </row>
    <row r="20" spans="1:14" x14ac:dyDescent="0.25">
      <c r="A20" s="153"/>
      <c r="B20" s="153"/>
      <c r="C20" s="153"/>
      <c r="D20" s="153"/>
      <c r="E20" s="153"/>
      <c r="F20" s="153"/>
      <c r="G20" s="153"/>
      <c r="H20" s="153"/>
      <c r="I20" s="153"/>
      <c r="J20" s="153"/>
      <c r="K20" s="153"/>
      <c r="L20" s="153"/>
      <c r="M20" s="153"/>
      <c r="N20" s="153"/>
    </row>
    <row r="22" spans="1:14" x14ac:dyDescent="0.25">
      <c r="A22" s="156" t="s">
        <v>1247</v>
      </c>
      <c r="B22" s="156"/>
      <c r="C22" s="156"/>
      <c r="D22" s="156"/>
      <c r="E22" s="156"/>
      <c r="F22" s="156"/>
    </row>
    <row r="23" spans="1:14" x14ac:dyDescent="0.25">
      <c r="A23" s="156"/>
      <c r="B23" s="156"/>
      <c r="C23" s="156"/>
      <c r="D23" s="156"/>
      <c r="E23" s="156"/>
      <c r="F23" s="156"/>
    </row>
    <row r="24" spans="1:14" x14ac:dyDescent="0.25">
      <c r="A24" s="66"/>
      <c r="B24" s="66"/>
      <c r="C24" s="66"/>
      <c r="D24" s="66"/>
      <c r="E24" s="66"/>
      <c r="F24" s="66"/>
    </row>
    <row r="25" spans="1:14" x14ac:dyDescent="0.25">
      <c r="A25" s="65" t="s">
        <v>1246</v>
      </c>
      <c r="B25" s="155" t="s">
        <v>1245</v>
      </c>
      <c r="C25" s="155"/>
      <c r="D25" s="155"/>
      <c r="E25" s="155"/>
      <c r="F25" s="155"/>
      <c r="G25" s="65" t="s">
        <v>1244</v>
      </c>
      <c r="H25" s="66"/>
      <c r="I25" s="66"/>
      <c r="J25" s="66"/>
      <c r="K25" s="66"/>
      <c r="L25" s="65" t="s">
        <v>1243</v>
      </c>
    </row>
    <row r="26" spans="1:14" ht="15.75" customHeight="1" x14ac:dyDescent="0.25">
      <c r="A26" s="65"/>
      <c r="B26" s="64"/>
      <c r="C26" s="64"/>
      <c r="D26" s="64"/>
      <c r="E26" s="64"/>
      <c r="F26" s="64"/>
      <c r="G26" s="63" t="s">
        <v>1242</v>
      </c>
      <c r="H26" s="63" t="s">
        <v>13</v>
      </c>
      <c r="I26" s="63" t="s">
        <v>17</v>
      </c>
      <c r="J26" s="63" t="s">
        <v>16</v>
      </c>
      <c r="K26" s="63" t="s">
        <v>1241</v>
      </c>
      <c r="L26" s="63" t="s">
        <v>1240</v>
      </c>
    </row>
    <row r="27" spans="1:14" x14ac:dyDescent="0.25">
      <c r="A27" t="s">
        <v>1233</v>
      </c>
      <c r="B27" s="62" t="s">
        <v>1239</v>
      </c>
      <c r="C27" s="62"/>
      <c r="D27" s="62"/>
      <c r="E27" s="62"/>
      <c r="G27" s="62" t="s">
        <v>1237</v>
      </c>
      <c r="H27" s="62" t="s">
        <v>634</v>
      </c>
      <c r="I27" s="62" t="s">
        <v>1236</v>
      </c>
      <c r="J27" s="62">
        <v>30067</v>
      </c>
      <c r="K27" s="62" t="s">
        <v>1235</v>
      </c>
    </row>
    <row r="28" spans="1:14" x14ac:dyDescent="0.25">
      <c r="A28" t="s">
        <v>1233</v>
      </c>
      <c r="B28" s="61" t="s">
        <v>1238</v>
      </c>
      <c r="C28" s="61"/>
      <c r="D28" s="61"/>
      <c r="E28" s="61"/>
      <c r="G28" s="61" t="s">
        <v>1237</v>
      </c>
      <c r="H28" s="61" t="s">
        <v>634</v>
      </c>
      <c r="I28" s="61" t="s">
        <v>1236</v>
      </c>
      <c r="J28" s="61">
        <v>30067</v>
      </c>
      <c r="K28" s="61" t="s">
        <v>1235</v>
      </c>
      <c r="L28" t="s">
        <v>1234</v>
      </c>
    </row>
    <row r="29" spans="1:14" x14ac:dyDescent="0.25">
      <c r="A29" t="s">
        <v>1233</v>
      </c>
      <c r="B29" s="60" t="s">
        <v>1232</v>
      </c>
      <c r="C29" s="60"/>
      <c r="D29" s="60"/>
      <c r="E29" s="60"/>
      <c r="G29" s="60" t="s">
        <v>1231</v>
      </c>
      <c r="H29" s="60" t="s">
        <v>523</v>
      </c>
      <c r="I29" s="60" t="s">
        <v>1230</v>
      </c>
      <c r="J29" s="60"/>
      <c r="K29" s="60"/>
    </row>
    <row r="31" spans="1:14" x14ac:dyDescent="0.25">
      <c r="G31" s="3" t="s">
        <v>4</v>
      </c>
      <c r="H31" s="3" t="s">
        <v>5</v>
      </c>
      <c r="I31" s="3" t="s">
        <v>1229</v>
      </c>
    </row>
    <row r="32" spans="1:14" x14ac:dyDescent="0.25">
      <c r="A32" t="s">
        <v>1228</v>
      </c>
      <c r="B32" s="152" t="s">
        <v>1227</v>
      </c>
      <c r="C32" s="152"/>
      <c r="G32" t="s">
        <v>1226</v>
      </c>
      <c r="H32" t="s">
        <v>1225</v>
      </c>
      <c r="I32">
        <v>1563586</v>
      </c>
    </row>
  </sheetData>
  <mergeCells count="6">
    <mergeCell ref="B32:C32"/>
    <mergeCell ref="A1:N4"/>
    <mergeCell ref="E9:G10"/>
    <mergeCell ref="A17:N20"/>
    <mergeCell ref="B25:F25"/>
    <mergeCell ref="A22:F2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C37C6-3746-499D-869D-CB038BC96220}">
  <dimension ref="A1:W107"/>
  <sheetViews>
    <sheetView topLeftCell="A64" workbookViewId="0">
      <selection activeCell="B65" sqref="B65:F77"/>
    </sheetView>
  </sheetViews>
  <sheetFormatPr defaultRowHeight="15" x14ac:dyDescent="0.25"/>
  <cols>
    <col min="1" max="1" width="20.5703125" bestFit="1" customWidth="1"/>
    <col min="2" max="2" width="9.7109375" bestFit="1" customWidth="1"/>
  </cols>
  <sheetData>
    <row r="1" spans="1:18" ht="21" x14ac:dyDescent="0.35">
      <c r="A1" s="166" t="s">
        <v>647</v>
      </c>
      <c r="B1" s="166"/>
      <c r="C1" s="166"/>
      <c r="D1" s="166"/>
      <c r="E1" s="166"/>
      <c r="F1" s="166"/>
      <c r="G1" s="166"/>
      <c r="H1" s="166"/>
      <c r="I1" s="166"/>
      <c r="J1" s="166"/>
      <c r="K1" s="166"/>
      <c r="L1" s="166"/>
      <c r="M1" s="166"/>
      <c r="N1" s="166"/>
      <c r="O1" s="166"/>
      <c r="P1" s="166"/>
      <c r="Q1" s="166"/>
      <c r="R1" s="166"/>
    </row>
    <row r="2" spans="1:18" ht="15" customHeight="1" x14ac:dyDescent="0.25">
      <c r="A2" s="153" t="s">
        <v>1270</v>
      </c>
      <c r="B2" s="153"/>
      <c r="C2" s="153"/>
      <c r="D2" s="153"/>
      <c r="E2" s="153"/>
      <c r="F2" s="153"/>
      <c r="G2" s="153"/>
      <c r="H2" s="153"/>
      <c r="I2" s="153"/>
      <c r="J2" s="153"/>
      <c r="K2" s="153"/>
      <c r="L2" s="153"/>
      <c r="M2" s="153"/>
      <c r="N2" s="153"/>
      <c r="O2" s="153"/>
      <c r="P2" s="153"/>
      <c r="Q2" s="153"/>
      <c r="R2" s="153"/>
    </row>
    <row r="3" spans="1:18" x14ac:dyDescent="0.25">
      <c r="A3" s="153"/>
      <c r="B3" s="153"/>
      <c r="C3" s="153"/>
      <c r="D3" s="153"/>
      <c r="E3" s="153"/>
      <c r="F3" s="153"/>
      <c r="G3" s="153"/>
      <c r="H3" s="153"/>
      <c r="I3" s="153"/>
      <c r="J3" s="153"/>
      <c r="K3" s="153"/>
      <c r="L3" s="153"/>
      <c r="M3" s="153"/>
      <c r="N3" s="153"/>
      <c r="O3" s="153"/>
      <c r="P3" s="153"/>
      <c r="Q3" s="153"/>
      <c r="R3" s="153"/>
    </row>
    <row r="4" spans="1:18" x14ac:dyDescent="0.25">
      <c r="A4" s="153"/>
      <c r="B4" s="153"/>
      <c r="C4" s="153"/>
      <c r="D4" s="153"/>
      <c r="E4" s="153"/>
      <c r="F4" s="153"/>
      <c r="G4" s="153"/>
      <c r="H4" s="153"/>
      <c r="I4" s="153"/>
      <c r="J4" s="153"/>
      <c r="K4" s="153"/>
      <c r="L4" s="153"/>
      <c r="M4" s="153"/>
      <c r="N4" s="153"/>
      <c r="O4" s="153"/>
      <c r="P4" s="153"/>
      <c r="Q4" s="153"/>
      <c r="R4" s="153"/>
    </row>
    <row r="5" spans="1:18" x14ac:dyDescent="0.25">
      <c r="A5" s="153"/>
      <c r="B5" s="153"/>
      <c r="C5" s="153"/>
      <c r="D5" s="153"/>
      <c r="E5" s="153"/>
      <c r="F5" s="153"/>
      <c r="G5" s="153"/>
      <c r="H5" s="153"/>
      <c r="I5" s="153"/>
      <c r="J5" s="153"/>
      <c r="K5" s="153"/>
      <c r="L5" s="153"/>
      <c r="M5" s="153"/>
      <c r="N5" s="153"/>
      <c r="O5" s="153"/>
      <c r="P5" s="153"/>
      <c r="Q5" s="153"/>
      <c r="R5" s="153"/>
    </row>
    <row r="7" spans="1:18" x14ac:dyDescent="0.25">
      <c r="A7" s="159" t="s">
        <v>1269</v>
      </c>
      <c r="B7" s="159"/>
      <c r="C7" s="159"/>
      <c r="D7" s="159"/>
      <c r="E7" s="159"/>
    </row>
    <row r="8" spans="1:18" x14ac:dyDescent="0.25">
      <c r="A8" s="163" t="s">
        <v>1268</v>
      </c>
      <c r="B8" s="163"/>
      <c r="C8" s="163"/>
      <c r="D8" s="163"/>
      <c r="E8" s="163"/>
    </row>
    <row r="9" spans="1:18" x14ac:dyDescent="0.25">
      <c r="A9" s="163"/>
      <c r="B9" s="163"/>
      <c r="C9" s="163"/>
      <c r="D9" s="163"/>
      <c r="E9" s="163"/>
    </row>
    <row r="10" spans="1:18" x14ac:dyDescent="0.25">
      <c r="A10" s="163"/>
      <c r="B10" s="163"/>
      <c r="C10" s="163"/>
      <c r="D10" s="163"/>
      <c r="E10" s="163"/>
    </row>
    <row r="11" spans="1:18" x14ac:dyDescent="0.25">
      <c r="A11" s="163"/>
      <c r="B11" s="163"/>
      <c r="C11" s="163"/>
      <c r="D11" s="163"/>
      <c r="E11" s="163"/>
    </row>
    <row r="12" spans="1:18" x14ac:dyDescent="0.25">
      <c r="A12" s="163"/>
      <c r="B12" s="163"/>
      <c r="C12" s="163"/>
      <c r="D12" s="163"/>
      <c r="E12" s="163"/>
    </row>
    <row r="13" spans="1:18" x14ac:dyDescent="0.25">
      <c r="A13" s="163"/>
      <c r="B13" s="163"/>
      <c r="C13" s="163"/>
      <c r="D13" s="163"/>
      <c r="E13" s="163"/>
    </row>
    <row r="14" spans="1:18" x14ac:dyDescent="0.25">
      <c r="A14" s="163"/>
      <c r="B14" s="163"/>
      <c r="C14" s="163"/>
      <c r="D14" s="163"/>
      <c r="E14" s="163"/>
    </row>
    <row r="15" spans="1:18" x14ac:dyDescent="0.25">
      <c r="A15" s="163"/>
      <c r="B15" s="163"/>
      <c r="C15" s="163"/>
      <c r="D15" s="163"/>
      <c r="E15" s="163"/>
    </row>
    <row r="16" spans="1:18" x14ac:dyDescent="0.25">
      <c r="A16" s="163"/>
      <c r="B16" s="163"/>
      <c r="C16" s="163"/>
      <c r="D16" s="163"/>
      <c r="E16" s="163"/>
    </row>
    <row r="17" spans="1:20" x14ac:dyDescent="0.25">
      <c r="A17" s="163"/>
      <c r="B17" s="163"/>
      <c r="C17" s="163"/>
      <c r="D17" s="163"/>
      <c r="E17" s="163"/>
    </row>
    <row r="18" spans="1:20" x14ac:dyDescent="0.25">
      <c r="A18" s="163"/>
      <c r="B18" s="163"/>
      <c r="C18" s="163"/>
      <c r="D18" s="163"/>
      <c r="E18" s="163"/>
    </row>
    <row r="19" spans="1:20" x14ac:dyDescent="0.25">
      <c r="A19" s="163"/>
      <c r="B19" s="163"/>
      <c r="C19" s="163"/>
      <c r="D19" s="163"/>
      <c r="E19" s="163"/>
    </row>
    <row r="20" spans="1:20" x14ac:dyDescent="0.25">
      <c r="A20" s="163"/>
      <c r="B20" s="163"/>
      <c r="C20" s="163"/>
      <c r="D20" s="163"/>
      <c r="E20" s="163"/>
    </row>
    <row r="22" spans="1:20" ht="45" customHeight="1" x14ac:dyDescent="0.25">
      <c r="A22" t="s">
        <v>19</v>
      </c>
      <c r="B22" s="167" t="s">
        <v>1267</v>
      </c>
      <c r="C22" s="167"/>
      <c r="D22" s="167"/>
      <c r="E22" s="167"/>
      <c r="F22" s="167"/>
      <c r="G22" s="167"/>
      <c r="H22" s="167"/>
      <c r="I22" s="167"/>
      <c r="J22" s="167"/>
      <c r="K22" s="167"/>
      <c r="L22" s="167"/>
      <c r="T22" s="68"/>
    </row>
    <row r="23" spans="1:20" x14ac:dyDescent="0.25">
      <c r="B23" s="167"/>
      <c r="C23" s="167"/>
      <c r="D23" s="167"/>
      <c r="E23" s="167"/>
      <c r="F23" s="167"/>
      <c r="G23" s="167"/>
      <c r="H23" s="167"/>
      <c r="I23" s="167"/>
      <c r="J23" s="167"/>
      <c r="K23" s="167"/>
      <c r="L23" s="167"/>
    </row>
    <row r="24" spans="1:20" x14ac:dyDescent="0.25">
      <c r="B24" s="167"/>
      <c r="C24" s="167"/>
      <c r="D24" s="167"/>
      <c r="E24" s="167"/>
      <c r="F24" s="167"/>
      <c r="G24" s="167"/>
      <c r="H24" s="167"/>
      <c r="I24" s="167"/>
      <c r="J24" s="167"/>
      <c r="K24" s="167"/>
      <c r="L24" s="167"/>
    </row>
    <row r="26" spans="1:20" ht="15" customHeight="1" x14ac:dyDescent="0.25">
      <c r="A26" t="s">
        <v>21</v>
      </c>
      <c r="B26" s="156" t="s">
        <v>1266</v>
      </c>
      <c r="C26" s="156"/>
      <c r="D26" s="156"/>
      <c r="E26" s="156"/>
      <c r="F26" s="156"/>
      <c r="G26" s="156"/>
      <c r="H26" s="156"/>
      <c r="I26" s="156"/>
      <c r="J26" s="156"/>
      <c r="K26" s="156"/>
      <c r="L26" s="156"/>
    </row>
    <row r="27" spans="1:20" x14ac:dyDescent="0.25">
      <c r="B27" s="156"/>
      <c r="C27" s="156"/>
      <c r="D27" s="156"/>
      <c r="E27" s="156"/>
      <c r="F27" s="156"/>
      <c r="G27" s="156"/>
      <c r="H27" s="156"/>
      <c r="I27" s="156"/>
      <c r="J27" s="156"/>
      <c r="K27" s="156"/>
      <c r="L27" s="156"/>
    </row>
    <row r="28" spans="1:20" x14ac:dyDescent="0.25">
      <c r="B28" s="156"/>
      <c r="C28" s="156"/>
      <c r="D28" s="156"/>
      <c r="E28" s="156"/>
      <c r="F28" s="156"/>
      <c r="G28" s="156"/>
      <c r="H28" s="156"/>
      <c r="I28" s="156"/>
      <c r="J28" s="156"/>
      <c r="K28" s="156"/>
      <c r="L28" s="156"/>
    </row>
    <row r="30" spans="1:20" ht="15" customHeight="1" x14ac:dyDescent="0.25">
      <c r="A30" t="s">
        <v>20</v>
      </c>
      <c r="B30" s="156" t="s">
        <v>1265</v>
      </c>
      <c r="C30" s="156"/>
      <c r="D30" s="156"/>
      <c r="E30" s="156"/>
      <c r="F30" s="156"/>
      <c r="G30" s="156"/>
      <c r="H30" s="156"/>
      <c r="I30" s="156"/>
      <c r="J30" s="156"/>
      <c r="K30" s="156"/>
      <c r="L30" s="156"/>
    </row>
    <row r="31" spans="1:20" x14ac:dyDescent="0.25">
      <c r="B31" s="156"/>
      <c r="C31" s="156"/>
      <c r="D31" s="156"/>
      <c r="E31" s="156"/>
      <c r="F31" s="156"/>
      <c r="G31" s="156"/>
      <c r="H31" s="156"/>
      <c r="I31" s="156"/>
      <c r="J31" s="156"/>
      <c r="K31" s="156"/>
      <c r="L31" s="156"/>
    </row>
    <row r="32" spans="1:20" x14ac:dyDescent="0.25">
      <c r="B32" s="156"/>
      <c r="C32" s="156"/>
      <c r="D32" s="156"/>
      <c r="E32" s="156"/>
      <c r="F32" s="156"/>
      <c r="G32" s="156"/>
      <c r="H32" s="156"/>
      <c r="I32" s="156"/>
      <c r="J32" s="156"/>
      <c r="K32" s="156"/>
      <c r="L32" s="156"/>
    </row>
    <row r="33" spans="1:18" x14ac:dyDescent="0.25">
      <c r="B33" s="156"/>
      <c r="C33" s="156"/>
      <c r="D33" s="156"/>
      <c r="E33" s="156"/>
      <c r="F33" s="156"/>
      <c r="G33" s="156"/>
      <c r="H33" s="156"/>
      <c r="I33" s="156"/>
      <c r="J33" s="156"/>
      <c r="K33" s="156"/>
      <c r="L33" s="156"/>
    </row>
    <row r="34" spans="1:18" x14ac:dyDescent="0.25">
      <c r="B34" s="156"/>
      <c r="C34" s="156"/>
      <c r="D34" s="156"/>
      <c r="E34" s="156"/>
      <c r="F34" s="156"/>
      <c r="G34" s="156"/>
      <c r="H34" s="156"/>
      <c r="I34" s="156"/>
      <c r="J34" s="156"/>
      <c r="K34" s="156"/>
      <c r="L34" s="156"/>
    </row>
    <row r="36" spans="1:18" ht="15" customHeight="1" x14ac:dyDescent="0.25">
      <c r="A36" t="s">
        <v>22</v>
      </c>
      <c r="B36" s="156" t="s">
        <v>1264</v>
      </c>
      <c r="C36" s="156"/>
      <c r="D36" s="156"/>
      <c r="E36" s="156"/>
      <c r="F36" s="156"/>
      <c r="G36" s="156"/>
      <c r="H36" s="156"/>
      <c r="I36" s="156"/>
      <c r="J36" s="156"/>
      <c r="K36" s="156"/>
      <c r="L36" s="156"/>
    </row>
    <row r="37" spans="1:18" x14ac:dyDescent="0.25">
      <c r="B37" s="156"/>
      <c r="C37" s="156"/>
      <c r="D37" s="156"/>
      <c r="E37" s="156"/>
      <c r="F37" s="156"/>
      <c r="G37" s="156"/>
      <c r="H37" s="156"/>
      <c r="I37" s="156"/>
      <c r="J37" s="156"/>
      <c r="K37" s="156"/>
      <c r="L37" s="156"/>
      <c r="N37" s="152"/>
      <c r="O37" s="152"/>
      <c r="P37" s="152"/>
      <c r="Q37" s="152"/>
      <c r="R37" s="152"/>
    </row>
    <row r="38" spans="1:18" x14ac:dyDescent="0.25">
      <c r="B38" s="156"/>
      <c r="C38" s="156"/>
      <c r="D38" s="156"/>
      <c r="E38" s="156"/>
      <c r="F38" s="156"/>
      <c r="G38" s="156"/>
      <c r="H38" s="156"/>
      <c r="I38" s="156"/>
      <c r="J38" s="156"/>
      <c r="K38" s="156"/>
      <c r="L38" s="156"/>
    </row>
    <row r="39" spans="1:18" x14ac:dyDescent="0.25">
      <c r="B39" s="156"/>
      <c r="C39" s="156"/>
      <c r="D39" s="156"/>
      <c r="E39" s="156"/>
      <c r="F39" s="156"/>
      <c r="G39" s="156"/>
      <c r="H39" s="156"/>
      <c r="I39" s="156"/>
      <c r="J39" s="156"/>
      <c r="K39" s="156"/>
      <c r="L39" s="156"/>
    </row>
    <row r="40" spans="1:18" x14ac:dyDescent="0.25">
      <c r="B40" s="156"/>
      <c r="C40" s="156"/>
      <c r="D40" s="156"/>
      <c r="E40" s="156"/>
      <c r="F40" s="156"/>
      <c r="G40" s="156"/>
      <c r="H40" s="156"/>
      <c r="I40" s="156"/>
      <c r="J40" s="156"/>
      <c r="K40" s="156"/>
      <c r="L40" s="156"/>
    </row>
    <row r="41" spans="1:18" x14ac:dyDescent="0.25">
      <c r="B41" s="66"/>
      <c r="C41" s="66"/>
      <c r="D41" s="66"/>
      <c r="E41" s="66"/>
      <c r="F41" s="66"/>
      <c r="G41" s="66"/>
      <c r="H41" s="66"/>
      <c r="I41" s="66"/>
      <c r="J41" s="66"/>
      <c r="K41" s="66"/>
      <c r="L41" s="66"/>
    </row>
    <row r="42" spans="1:18" ht="15" customHeight="1" x14ac:dyDescent="0.25">
      <c r="A42" t="s">
        <v>23</v>
      </c>
      <c r="B42" s="156" t="s">
        <v>1263</v>
      </c>
      <c r="C42" s="156"/>
      <c r="D42" s="156"/>
      <c r="E42" s="156"/>
      <c r="F42" s="156"/>
      <c r="G42" s="156"/>
      <c r="H42" s="156"/>
      <c r="I42" s="156"/>
      <c r="J42" s="156"/>
      <c r="K42" s="156"/>
      <c r="L42" s="156"/>
    </row>
    <row r="43" spans="1:18" x14ac:dyDescent="0.25">
      <c r="B43" s="156"/>
      <c r="C43" s="156"/>
      <c r="D43" s="156"/>
      <c r="E43" s="156"/>
      <c r="F43" s="156"/>
      <c r="G43" s="156"/>
      <c r="H43" s="156"/>
      <c r="I43" s="156"/>
      <c r="J43" s="156"/>
      <c r="K43" s="156"/>
      <c r="L43" s="156"/>
    </row>
    <row r="44" spans="1:18" x14ac:dyDescent="0.25">
      <c r="B44" s="156"/>
      <c r="C44" s="156"/>
      <c r="D44" s="156"/>
      <c r="E44" s="156"/>
      <c r="F44" s="156"/>
      <c r="G44" s="156"/>
      <c r="H44" s="156"/>
      <c r="I44" s="156"/>
      <c r="J44" s="156"/>
      <c r="K44" s="156"/>
      <c r="L44" s="156"/>
    </row>
    <row r="45" spans="1:18" x14ac:dyDescent="0.25">
      <c r="B45" s="156"/>
      <c r="C45" s="156"/>
      <c r="D45" s="156"/>
      <c r="E45" s="156"/>
      <c r="F45" s="156"/>
      <c r="G45" s="156"/>
      <c r="H45" s="156"/>
      <c r="I45" s="156"/>
      <c r="J45" s="156"/>
      <c r="K45" s="156"/>
      <c r="L45" s="156"/>
    </row>
    <row r="47" spans="1:18" ht="15" customHeight="1" x14ac:dyDescent="0.25">
      <c r="A47" s="168" t="s">
        <v>1262</v>
      </c>
      <c r="B47" s="168"/>
      <c r="C47" s="168"/>
      <c r="D47" s="168"/>
      <c r="E47" s="168"/>
      <c r="F47" s="168"/>
      <c r="G47" s="168"/>
      <c r="H47" s="168"/>
      <c r="I47" s="168"/>
      <c r="J47" s="168"/>
      <c r="K47" s="168"/>
      <c r="L47" s="168"/>
      <c r="M47" s="168"/>
      <c r="N47" s="168"/>
      <c r="O47" s="168"/>
      <c r="P47" s="168"/>
      <c r="Q47" s="168"/>
      <c r="R47" s="168"/>
    </row>
    <row r="48" spans="1:18" ht="15" customHeight="1" x14ac:dyDescent="0.25">
      <c r="A48" s="168"/>
      <c r="B48" s="168"/>
      <c r="C48" s="168"/>
      <c r="D48" s="168"/>
      <c r="E48" s="168"/>
      <c r="F48" s="168"/>
      <c r="G48" s="168"/>
      <c r="H48" s="168"/>
      <c r="I48" s="168"/>
      <c r="J48" s="168"/>
      <c r="K48" s="168"/>
      <c r="L48" s="168"/>
      <c r="M48" s="168"/>
      <c r="N48" s="168"/>
      <c r="O48" s="168"/>
      <c r="P48" s="168"/>
      <c r="Q48" s="168"/>
      <c r="R48" s="168"/>
    </row>
    <row r="49" spans="1:23" ht="15" customHeight="1" x14ac:dyDescent="0.25">
      <c r="A49" s="164" t="s">
        <v>1261</v>
      </c>
      <c r="B49" s="164"/>
      <c r="C49" s="164"/>
      <c r="D49" s="164"/>
      <c r="E49" s="164"/>
      <c r="F49" s="164"/>
      <c r="G49" s="164"/>
      <c r="H49" s="164"/>
      <c r="I49" s="164"/>
      <c r="J49" s="164"/>
      <c r="K49" s="164"/>
      <c r="L49" s="164"/>
      <c r="M49" s="164"/>
      <c r="N49" s="164"/>
      <c r="O49" s="164"/>
      <c r="P49" s="164"/>
      <c r="Q49" s="164"/>
      <c r="R49" s="164"/>
    </row>
    <row r="50" spans="1:23" x14ac:dyDescent="0.25">
      <c r="A50" s="164"/>
      <c r="B50" s="164"/>
      <c r="C50" s="164"/>
      <c r="D50" s="164"/>
      <c r="E50" s="164"/>
      <c r="F50" s="164"/>
      <c r="G50" s="164"/>
      <c r="H50" s="164"/>
      <c r="I50" s="164"/>
      <c r="J50" s="164"/>
      <c r="K50" s="164"/>
      <c r="L50" s="164"/>
      <c r="M50" s="164"/>
      <c r="N50" s="164"/>
      <c r="O50" s="164"/>
      <c r="P50" s="164"/>
      <c r="Q50" s="164"/>
      <c r="R50" s="164"/>
    </row>
    <row r="51" spans="1:23" x14ac:dyDescent="0.25">
      <c r="A51" s="164"/>
      <c r="B51" s="164"/>
      <c r="C51" s="164"/>
      <c r="D51" s="164"/>
      <c r="E51" s="164"/>
      <c r="F51" s="164"/>
      <c r="G51" s="164"/>
      <c r="H51" s="164"/>
      <c r="I51" s="164"/>
      <c r="J51" s="164"/>
      <c r="K51" s="164"/>
      <c r="L51" s="164"/>
      <c r="M51" s="164"/>
      <c r="N51" s="164"/>
      <c r="O51" s="164"/>
      <c r="P51" s="164"/>
      <c r="Q51" s="164"/>
      <c r="R51" s="164"/>
    </row>
    <row r="52" spans="1:23" x14ac:dyDescent="0.25">
      <c r="A52" s="164"/>
      <c r="B52" s="164"/>
      <c r="C52" s="164"/>
      <c r="D52" s="164"/>
      <c r="E52" s="164"/>
      <c r="F52" s="164"/>
      <c r="G52" s="164"/>
      <c r="H52" s="164"/>
      <c r="I52" s="164"/>
      <c r="J52" s="164"/>
      <c r="K52" s="164"/>
      <c r="L52" s="164"/>
      <c r="M52" s="164"/>
      <c r="N52" s="164"/>
      <c r="O52" s="164"/>
      <c r="P52" s="164"/>
      <c r="Q52" s="164"/>
      <c r="R52" s="164"/>
    </row>
    <row r="53" spans="1:23" x14ac:dyDescent="0.25">
      <c r="A53" s="164"/>
      <c r="B53" s="164"/>
      <c r="C53" s="164"/>
      <c r="D53" s="164"/>
      <c r="E53" s="164"/>
      <c r="F53" s="164"/>
      <c r="G53" s="164"/>
      <c r="H53" s="164"/>
      <c r="I53" s="164"/>
      <c r="J53" s="164"/>
      <c r="K53" s="164"/>
      <c r="L53" s="164"/>
      <c r="M53" s="164"/>
      <c r="N53" s="164"/>
      <c r="O53" s="164"/>
      <c r="P53" s="164"/>
      <c r="Q53" s="164"/>
      <c r="R53" s="164"/>
    </row>
    <row r="54" spans="1:23" x14ac:dyDescent="0.25">
      <c r="A54" s="164"/>
      <c r="B54" s="164"/>
      <c r="C54" s="164"/>
      <c r="D54" s="164"/>
      <c r="E54" s="164"/>
      <c r="F54" s="164"/>
      <c r="G54" s="164"/>
      <c r="H54" s="164"/>
      <c r="I54" s="164"/>
      <c r="J54" s="164"/>
      <c r="K54" s="164"/>
      <c r="L54" s="164"/>
      <c r="M54" s="164"/>
      <c r="N54" s="164"/>
      <c r="O54" s="164"/>
      <c r="P54" s="164"/>
      <c r="Q54" s="164"/>
      <c r="R54" s="164"/>
    </row>
    <row r="55" spans="1:23" x14ac:dyDescent="0.25">
      <c r="A55" s="165" t="s">
        <v>1260</v>
      </c>
      <c r="B55" s="165"/>
      <c r="C55" s="165"/>
      <c r="D55" s="165"/>
      <c r="E55" s="165"/>
      <c r="F55" s="165"/>
      <c r="G55" s="165"/>
      <c r="H55" s="165"/>
      <c r="I55" s="165"/>
      <c r="J55" s="165"/>
      <c r="K55" s="165"/>
      <c r="L55" s="165"/>
      <c r="M55" s="165"/>
      <c r="N55" s="165"/>
      <c r="O55" s="165"/>
      <c r="P55" s="165"/>
      <c r="Q55" s="165"/>
      <c r="R55" s="165"/>
    </row>
    <row r="56" spans="1:23" ht="15" customHeight="1" x14ac:dyDescent="0.25">
      <c r="A56" s="164" t="s">
        <v>1259</v>
      </c>
      <c r="B56" s="164"/>
      <c r="C56" s="164"/>
      <c r="D56" s="164"/>
      <c r="E56" s="164"/>
      <c r="F56" s="164"/>
      <c r="G56" s="164"/>
      <c r="H56" s="164"/>
      <c r="I56" s="164"/>
      <c r="J56" s="164"/>
      <c r="K56" s="164"/>
      <c r="L56" s="164"/>
      <c r="M56" s="164"/>
      <c r="N56" s="164"/>
      <c r="O56" s="164"/>
      <c r="P56" s="164"/>
      <c r="Q56" s="164"/>
      <c r="R56" s="164"/>
    </row>
    <row r="57" spans="1:23" x14ac:dyDescent="0.25">
      <c r="A57" s="164"/>
      <c r="B57" s="164"/>
      <c r="C57" s="164"/>
      <c r="D57" s="164"/>
      <c r="E57" s="164"/>
      <c r="F57" s="164"/>
      <c r="G57" s="164"/>
      <c r="H57" s="164"/>
      <c r="I57" s="164"/>
      <c r="J57" s="164"/>
      <c r="K57" s="164"/>
      <c r="L57" s="164"/>
      <c r="M57" s="164"/>
      <c r="N57" s="164"/>
      <c r="O57" s="164"/>
      <c r="P57" s="164"/>
      <c r="Q57" s="164"/>
      <c r="R57" s="164"/>
    </row>
    <row r="58" spans="1:23" x14ac:dyDescent="0.25">
      <c r="A58" s="74"/>
      <c r="B58" s="74"/>
      <c r="C58" s="74"/>
      <c r="D58" s="74"/>
      <c r="E58" s="74"/>
      <c r="F58" s="74"/>
      <c r="G58" s="74"/>
      <c r="H58" s="74"/>
      <c r="I58" s="74"/>
      <c r="J58" s="74"/>
      <c r="K58" s="74"/>
      <c r="L58" s="74"/>
      <c r="M58" s="74"/>
      <c r="N58" s="74"/>
      <c r="O58" s="74"/>
      <c r="P58" s="74"/>
      <c r="Q58" s="74"/>
      <c r="R58" s="74"/>
    </row>
    <row r="59" spans="1:23" x14ac:dyDescent="0.25">
      <c r="A59" s="66"/>
      <c r="B59" s="66"/>
      <c r="C59" s="66"/>
      <c r="D59" s="66"/>
      <c r="E59" s="66"/>
      <c r="F59" s="66"/>
      <c r="G59" s="66"/>
      <c r="H59" s="66"/>
      <c r="I59" s="66"/>
      <c r="J59" s="66"/>
      <c r="K59" s="66"/>
      <c r="L59" s="66"/>
      <c r="M59" s="66"/>
      <c r="N59" s="66"/>
      <c r="O59" s="66"/>
      <c r="P59" s="66"/>
      <c r="Q59" s="66"/>
      <c r="R59" s="66"/>
    </row>
    <row r="60" spans="1:23" x14ac:dyDescent="0.25">
      <c r="A60" s="72"/>
      <c r="B60" s="72"/>
      <c r="C60" s="72"/>
      <c r="D60" s="72"/>
      <c r="E60" s="72"/>
      <c r="F60" s="73"/>
      <c r="G60" s="72"/>
    </row>
    <row r="61" spans="1:23" x14ac:dyDescent="0.25">
      <c r="A61" s="71" t="s">
        <v>20</v>
      </c>
      <c r="B61" s="71" t="s">
        <v>22</v>
      </c>
      <c r="C61" s="69"/>
      <c r="D61" s="71" t="s">
        <v>24</v>
      </c>
      <c r="E61" s="69"/>
      <c r="F61" s="71" t="s">
        <v>26</v>
      </c>
      <c r="G61" s="70"/>
      <c r="H61" s="69"/>
      <c r="I61" s="71" t="s">
        <v>28</v>
      </c>
      <c r="J61" s="70"/>
      <c r="K61" s="69"/>
      <c r="L61" s="71" t="s">
        <v>30</v>
      </c>
      <c r="M61" s="69"/>
      <c r="N61" s="71" t="s">
        <v>32</v>
      </c>
      <c r="O61" s="70"/>
      <c r="P61" s="69"/>
      <c r="Q61" s="57" t="s">
        <v>365</v>
      </c>
      <c r="R61" s="70"/>
      <c r="S61" s="70"/>
      <c r="T61" s="69"/>
      <c r="U61" s="71" t="s">
        <v>367</v>
      </c>
      <c r="V61" s="70"/>
      <c r="W61" s="69"/>
    </row>
    <row r="62" spans="1:23" x14ac:dyDescent="0.25">
      <c r="A62" s="13">
        <v>42917</v>
      </c>
      <c r="B62" s="161">
        <v>44742</v>
      </c>
      <c r="C62" s="161"/>
      <c r="D62" s="158">
        <v>60</v>
      </c>
      <c r="E62" s="158"/>
      <c r="F62" s="161">
        <v>44377</v>
      </c>
      <c r="G62" s="158"/>
      <c r="H62" s="158"/>
      <c r="I62" s="161">
        <v>44561</v>
      </c>
      <c r="J62" s="158"/>
      <c r="K62" s="158"/>
      <c r="L62" s="158">
        <v>5000</v>
      </c>
      <c r="M62" s="158"/>
      <c r="N62" s="157">
        <v>0.05</v>
      </c>
      <c r="O62" s="158"/>
      <c r="P62" s="158"/>
      <c r="Q62" s="158" t="s">
        <v>364</v>
      </c>
      <c r="R62" s="158"/>
      <c r="S62" s="158"/>
      <c r="T62" s="158"/>
      <c r="U62" s="158" t="s">
        <v>1256</v>
      </c>
      <c r="V62" s="158"/>
      <c r="W62" s="158"/>
    </row>
    <row r="64" spans="1:23" x14ac:dyDescent="0.25">
      <c r="B64" s="159" t="s">
        <v>1258</v>
      </c>
      <c r="C64" s="159"/>
      <c r="D64" s="159"/>
      <c r="E64" s="159"/>
      <c r="F64" s="159"/>
      <c r="K64" s="162" t="s">
        <v>1257</v>
      </c>
      <c r="L64" s="162"/>
      <c r="M64" s="162"/>
      <c r="N64" s="162"/>
      <c r="O64" s="162"/>
    </row>
    <row r="65" spans="2:6" x14ac:dyDescent="0.25">
      <c r="B65" s="163" t="s">
        <v>1253</v>
      </c>
      <c r="C65" s="163"/>
      <c r="D65" s="163"/>
      <c r="E65" s="163"/>
      <c r="F65" s="163"/>
    </row>
    <row r="66" spans="2:6" x14ac:dyDescent="0.25">
      <c r="B66" s="163"/>
      <c r="C66" s="163"/>
      <c r="D66" s="163"/>
      <c r="E66" s="163"/>
      <c r="F66" s="163"/>
    </row>
    <row r="67" spans="2:6" x14ac:dyDescent="0.25">
      <c r="B67" s="163"/>
      <c r="C67" s="163"/>
      <c r="D67" s="163"/>
      <c r="E67" s="163"/>
      <c r="F67" s="163"/>
    </row>
    <row r="68" spans="2:6" x14ac:dyDescent="0.25">
      <c r="B68" s="163"/>
      <c r="C68" s="163"/>
      <c r="D68" s="163"/>
      <c r="E68" s="163"/>
      <c r="F68" s="163"/>
    </row>
    <row r="69" spans="2:6" x14ac:dyDescent="0.25">
      <c r="B69" s="163"/>
      <c r="C69" s="163"/>
      <c r="D69" s="163"/>
      <c r="E69" s="163"/>
      <c r="F69" s="163"/>
    </row>
    <row r="70" spans="2:6" x14ac:dyDescent="0.25">
      <c r="B70" s="163"/>
      <c r="C70" s="163"/>
      <c r="D70" s="163"/>
      <c r="E70" s="163"/>
      <c r="F70" s="163"/>
    </row>
    <row r="71" spans="2:6" x14ac:dyDescent="0.25">
      <c r="B71" s="163"/>
      <c r="C71" s="163"/>
      <c r="D71" s="163"/>
      <c r="E71" s="163"/>
      <c r="F71" s="163"/>
    </row>
    <row r="72" spans="2:6" x14ac:dyDescent="0.25">
      <c r="B72" s="163"/>
      <c r="C72" s="163"/>
      <c r="D72" s="163"/>
      <c r="E72" s="163"/>
      <c r="F72" s="163"/>
    </row>
    <row r="73" spans="2:6" x14ac:dyDescent="0.25">
      <c r="B73" s="163"/>
      <c r="C73" s="163"/>
      <c r="D73" s="163"/>
      <c r="E73" s="163"/>
      <c r="F73" s="163"/>
    </row>
    <row r="74" spans="2:6" x14ac:dyDescent="0.25">
      <c r="B74" s="163"/>
      <c r="C74" s="163"/>
      <c r="D74" s="163"/>
      <c r="E74" s="163"/>
      <c r="F74" s="163"/>
    </row>
    <row r="75" spans="2:6" x14ac:dyDescent="0.25">
      <c r="B75" s="163"/>
      <c r="C75" s="163"/>
      <c r="D75" s="163"/>
      <c r="E75" s="163"/>
      <c r="F75" s="163"/>
    </row>
    <row r="76" spans="2:6" x14ac:dyDescent="0.25">
      <c r="B76" s="163"/>
      <c r="C76" s="163"/>
      <c r="D76" s="163"/>
      <c r="E76" s="163"/>
      <c r="F76" s="163"/>
    </row>
    <row r="77" spans="2:6" x14ac:dyDescent="0.25">
      <c r="B77" s="163"/>
      <c r="C77" s="163"/>
      <c r="D77" s="163"/>
      <c r="E77" s="163"/>
      <c r="F77" s="163"/>
    </row>
    <row r="91" spans="1:23" x14ac:dyDescent="0.25">
      <c r="A91" s="71" t="s">
        <v>20</v>
      </c>
      <c r="B91" s="71" t="s">
        <v>22</v>
      </c>
      <c r="C91" s="69"/>
      <c r="D91" s="71" t="s">
        <v>24</v>
      </c>
      <c r="E91" s="69"/>
      <c r="F91" s="71" t="s">
        <v>26</v>
      </c>
      <c r="G91" s="70"/>
      <c r="H91" s="69"/>
      <c r="I91" s="71" t="s">
        <v>28</v>
      </c>
      <c r="J91" s="70"/>
      <c r="K91" s="69"/>
      <c r="L91" s="71" t="s">
        <v>30</v>
      </c>
      <c r="M91" s="69"/>
      <c r="N91" s="71" t="s">
        <v>32</v>
      </c>
      <c r="O91" s="70"/>
      <c r="P91" s="69"/>
      <c r="Q91" s="57" t="s">
        <v>365</v>
      </c>
      <c r="R91" s="70"/>
      <c r="S91" s="70"/>
      <c r="T91" s="69"/>
      <c r="U91" s="71" t="s">
        <v>367</v>
      </c>
      <c r="V91" s="70"/>
      <c r="W91" s="69"/>
    </row>
    <row r="92" spans="1:23" x14ac:dyDescent="0.25">
      <c r="A92" s="13">
        <v>42917</v>
      </c>
      <c r="B92" s="161">
        <v>44742</v>
      </c>
      <c r="C92" s="161"/>
      <c r="D92" s="158">
        <v>60</v>
      </c>
      <c r="E92" s="158"/>
      <c r="F92" s="161">
        <v>44377</v>
      </c>
      <c r="G92" s="158"/>
      <c r="H92" s="158"/>
      <c r="I92" s="161">
        <v>44561</v>
      </c>
      <c r="J92" s="158"/>
      <c r="K92" s="158"/>
      <c r="L92" s="158">
        <v>5000</v>
      </c>
      <c r="M92" s="158"/>
      <c r="N92" s="157">
        <v>0.05</v>
      </c>
      <c r="O92" s="158"/>
      <c r="P92" s="158"/>
      <c r="Q92" s="158" t="s">
        <v>363</v>
      </c>
      <c r="R92" s="158"/>
      <c r="S92" s="158"/>
      <c r="T92" s="158"/>
      <c r="U92" s="158" t="s">
        <v>1256</v>
      </c>
      <c r="V92" s="158"/>
      <c r="W92" s="158"/>
    </row>
    <row r="94" spans="1:23" ht="15" customHeight="1" x14ac:dyDescent="0.25">
      <c r="B94" s="159" t="s">
        <v>1255</v>
      </c>
      <c r="C94" s="159"/>
      <c r="D94" s="159"/>
      <c r="E94" s="159"/>
      <c r="F94" s="159"/>
      <c r="K94" s="160" t="s">
        <v>1254</v>
      </c>
      <c r="L94" s="160"/>
      <c r="M94" s="160"/>
      <c r="N94" s="160"/>
      <c r="O94" s="160"/>
      <c r="P94" s="160"/>
      <c r="Q94" s="160"/>
    </row>
    <row r="95" spans="1:23" ht="15" customHeight="1" x14ac:dyDescent="0.25">
      <c r="B95" s="163" t="s">
        <v>5991</v>
      </c>
      <c r="C95" s="163"/>
      <c r="D95" s="163"/>
      <c r="E95" s="163"/>
      <c r="F95" s="163"/>
      <c r="K95" s="160"/>
      <c r="L95" s="160"/>
      <c r="M95" s="160"/>
      <c r="N95" s="160"/>
      <c r="O95" s="160"/>
      <c r="P95" s="160"/>
      <c r="Q95" s="160"/>
    </row>
    <row r="96" spans="1:23" x14ac:dyDescent="0.25">
      <c r="B96" s="163"/>
      <c r="C96" s="163"/>
      <c r="D96" s="163"/>
      <c r="E96" s="163"/>
      <c r="F96" s="163"/>
    </row>
    <row r="97" spans="2:23" x14ac:dyDescent="0.25">
      <c r="B97" s="163"/>
      <c r="C97" s="163"/>
      <c r="D97" s="163"/>
      <c r="E97" s="163"/>
      <c r="F97" s="163"/>
      <c r="W97" s="68"/>
    </row>
    <row r="98" spans="2:23" x14ac:dyDescent="0.25">
      <c r="B98" s="163"/>
      <c r="C98" s="163"/>
      <c r="D98" s="163"/>
      <c r="E98" s="163"/>
      <c r="F98" s="163"/>
    </row>
    <row r="99" spans="2:23" x14ac:dyDescent="0.25">
      <c r="B99" s="163"/>
      <c r="C99" s="163"/>
      <c r="D99" s="163"/>
      <c r="E99" s="163"/>
      <c r="F99" s="163"/>
    </row>
    <row r="100" spans="2:23" x14ac:dyDescent="0.25">
      <c r="B100" s="163"/>
      <c r="C100" s="163"/>
      <c r="D100" s="163"/>
      <c r="E100" s="163"/>
      <c r="F100" s="163"/>
    </row>
    <row r="101" spans="2:23" x14ac:dyDescent="0.25">
      <c r="B101" s="163"/>
      <c r="C101" s="163"/>
      <c r="D101" s="163"/>
      <c r="E101" s="163"/>
      <c r="F101" s="163"/>
    </row>
    <row r="102" spans="2:23" x14ac:dyDescent="0.25">
      <c r="B102" s="163"/>
      <c r="C102" s="163"/>
      <c r="D102" s="163"/>
      <c r="E102" s="163"/>
      <c r="F102" s="163"/>
    </row>
    <row r="103" spans="2:23" x14ac:dyDescent="0.25">
      <c r="B103" s="163"/>
      <c r="C103" s="163"/>
      <c r="D103" s="163"/>
      <c r="E103" s="163"/>
      <c r="F103" s="163"/>
    </row>
    <row r="104" spans="2:23" x14ac:dyDescent="0.25">
      <c r="B104" s="163"/>
      <c r="C104" s="163"/>
      <c r="D104" s="163"/>
      <c r="E104" s="163"/>
      <c r="F104" s="163"/>
    </row>
    <row r="105" spans="2:23" x14ac:dyDescent="0.25">
      <c r="B105" s="163"/>
      <c r="C105" s="163"/>
      <c r="D105" s="163"/>
      <c r="E105" s="163"/>
      <c r="F105" s="163"/>
    </row>
    <row r="106" spans="2:23" x14ac:dyDescent="0.25">
      <c r="B106" s="163"/>
      <c r="C106" s="163"/>
      <c r="D106" s="163"/>
      <c r="E106" s="163"/>
      <c r="F106" s="163"/>
    </row>
    <row r="107" spans="2:23" x14ac:dyDescent="0.25">
      <c r="B107" s="163"/>
      <c r="C107" s="163"/>
      <c r="D107" s="163"/>
      <c r="E107" s="163"/>
      <c r="F107" s="163"/>
    </row>
  </sheetData>
  <mergeCells count="36">
    <mergeCell ref="A49:R54"/>
    <mergeCell ref="A55:R55"/>
    <mergeCell ref="A56:R57"/>
    <mergeCell ref="A1:R1"/>
    <mergeCell ref="B36:L40"/>
    <mergeCell ref="B42:L45"/>
    <mergeCell ref="B30:L34"/>
    <mergeCell ref="N37:R37"/>
    <mergeCell ref="B22:L24"/>
    <mergeCell ref="B26:L28"/>
    <mergeCell ref="A8:E20"/>
    <mergeCell ref="A7:E7"/>
    <mergeCell ref="A2:R5"/>
    <mergeCell ref="A47:R48"/>
    <mergeCell ref="B64:F64"/>
    <mergeCell ref="B95:F107"/>
    <mergeCell ref="B62:C62"/>
    <mergeCell ref="D62:E62"/>
    <mergeCell ref="F62:H62"/>
    <mergeCell ref="B65:F77"/>
    <mergeCell ref="L62:M62"/>
    <mergeCell ref="N62:P62"/>
    <mergeCell ref="Q62:T62"/>
    <mergeCell ref="U62:W62"/>
    <mergeCell ref="K64:O64"/>
    <mergeCell ref="I62:K62"/>
    <mergeCell ref="N92:P92"/>
    <mergeCell ref="Q92:T92"/>
    <mergeCell ref="U92:W92"/>
    <mergeCell ref="B94:F94"/>
    <mergeCell ref="K94:Q95"/>
    <mergeCell ref="B92:C92"/>
    <mergeCell ref="D92:E92"/>
    <mergeCell ref="F92:H92"/>
    <mergeCell ref="I92:K92"/>
    <mergeCell ref="L92:M9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4D410-F437-45A4-A001-0D63B511FAC9}">
  <dimension ref="A1:X73"/>
  <sheetViews>
    <sheetView zoomScaleNormal="100" workbookViewId="0">
      <selection activeCell="J20" sqref="J20"/>
    </sheetView>
  </sheetViews>
  <sheetFormatPr defaultRowHeight="15" x14ac:dyDescent="0.25"/>
  <cols>
    <col min="2" max="2" width="15.42578125" customWidth="1"/>
    <col min="3" max="3" width="16.140625" customWidth="1"/>
    <col min="4" max="4" width="22.5703125" bestFit="1" customWidth="1"/>
    <col min="5" max="5" width="9.7109375" bestFit="1" customWidth="1"/>
    <col min="6" max="6" width="13.140625" bestFit="1" customWidth="1"/>
    <col min="7" max="7" width="9.7109375" bestFit="1" customWidth="1"/>
    <col min="8" max="8" width="12.5703125" customWidth="1"/>
    <col min="9" max="9" width="13.140625" bestFit="1" customWidth="1"/>
    <col min="10" max="10" width="14.7109375" customWidth="1"/>
  </cols>
  <sheetData>
    <row r="1" spans="1:24" x14ac:dyDescent="0.25">
      <c r="A1" s="156" t="s">
        <v>1284</v>
      </c>
      <c r="B1" s="156"/>
      <c r="C1" s="156"/>
      <c r="D1" s="156"/>
      <c r="E1" s="156"/>
      <c r="F1" s="156"/>
      <c r="G1" s="156"/>
      <c r="H1" s="156"/>
      <c r="I1" s="156"/>
      <c r="J1" s="156"/>
      <c r="K1" s="156"/>
      <c r="L1" s="156"/>
      <c r="M1" s="156"/>
      <c r="N1" s="156"/>
      <c r="O1" s="156"/>
      <c r="P1" s="156"/>
      <c r="Q1" s="156"/>
      <c r="R1" s="156"/>
      <c r="S1" s="156"/>
      <c r="T1" s="156"/>
    </row>
    <row r="2" spans="1:24" x14ac:dyDescent="0.25">
      <c r="A2" s="66"/>
      <c r="B2" s="66"/>
      <c r="C2" s="66"/>
      <c r="D2" s="66"/>
      <c r="E2" s="66"/>
      <c r="F2" s="66"/>
      <c r="G2" s="66"/>
      <c r="H2" s="66"/>
      <c r="I2" s="66"/>
      <c r="J2" s="66"/>
      <c r="K2" s="66"/>
      <c r="L2" s="66"/>
      <c r="M2" s="66"/>
      <c r="N2" s="66"/>
      <c r="O2" s="66"/>
      <c r="P2" s="66"/>
      <c r="Q2" s="66"/>
      <c r="R2" s="66"/>
      <c r="S2" s="66"/>
      <c r="T2" s="66"/>
    </row>
    <row r="3" spans="1:24" ht="15" customHeight="1" x14ac:dyDescent="0.25">
      <c r="A3" s="171" t="s">
        <v>1283</v>
      </c>
      <c r="B3" s="171"/>
      <c r="C3" s="171"/>
      <c r="D3" s="171"/>
      <c r="E3" s="171"/>
      <c r="F3" s="171"/>
      <c r="G3" s="171"/>
      <c r="H3" s="171"/>
      <c r="I3" s="171"/>
      <c r="J3" s="171"/>
      <c r="K3" s="171"/>
      <c r="L3" s="171"/>
      <c r="M3" s="171"/>
      <c r="N3" s="171"/>
      <c r="O3" s="171"/>
      <c r="P3" s="171"/>
      <c r="Q3" s="171"/>
      <c r="R3" s="171"/>
      <c r="S3" s="171"/>
      <c r="T3" s="171"/>
      <c r="U3" s="171"/>
      <c r="V3" s="171"/>
      <c r="W3" s="171"/>
      <c r="X3" s="67"/>
    </row>
    <row r="4" spans="1:24" x14ac:dyDescent="0.25">
      <c r="A4" s="171"/>
      <c r="B4" s="171"/>
      <c r="C4" s="171"/>
      <c r="D4" s="171"/>
      <c r="E4" s="171"/>
      <c r="F4" s="171"/>
      <c r="G4" s="171"/>
      <c r="H4" s="171"/>
      <c r="I4" s="171"/>
      <c r="J4" s="171"/>
      <c r="K4" s="171"/>
      <c r="L4" s="171"/>
      <c r="M4" s="171"/>
      <c r="N4" s="171"/>
      <c r="O4" s="171"/>
      <c r="P4" s="171"/>
      <c r="Q4" s="171"/>
      <c r="R4" s="171"/>
      <c r="S4" s="171"/>
      <c r="T4" s="171"/>
      <c r="U4" s="171"/>
      <c r="V4" s="171"/>
      <c r="W4" s="171"/>
      <c r="X4" s="67"/>
    </row>
    <row r="5" spans="1:24" x14ac:dyDescent="0.25">
      <c r="A5" s="171"/>
      <c r="B5" s="171"/>
      <c r="C5" s="171"/>
      <c r="D5" s="171"/>
      <c r="E5" s="171"/>
      <c r="F5" s="171"/>
      <c r="G5" s="171"/>
      <c r="H5" s="171"/>
      <c r="I5" s="171"/>
      <c r="J5" s="171"/>
      <c r="K5" s="171"/>
      <c r="L5" s="171"/>
      <c r="M5" s="171"/>
      <c r="N5" s="171"/>
      <c r="O5" s="171"/>
      <c r="P5" s="171"/>
      <c r="Q5" s="171"/>
      <c r="R5" s="171"/>
      <c r="S5" s="171"/>
      <c r="T5" s="171"/>
      <c r="U5" s="171"/>
      <c r="V5" s="171"/>
      <c r="W5" s="171"/>
      <c r="X5" s="67"/>
    </row>
    <row r="6" spans="1:24" x14ac:dyDescent="0.25">
      <c r="A6" s="171"/>
      <c r="B6" s="171"/>
      <c r="C6" s="171"/>
      <c r="D6" s="171"/>
      <c r="E6" s="171"/>
      <c r="F6" s="171"/>
      <c r="G6" s="171"/>
      <c r="H6" s="171"/>
      <c r="I6" s="171"/>
      <c r="J6" s="171"/>
      <c r="K6" s="171"/>
      <c r="L6" s="171"/>
      <c r="M6" s="171"/>
      <c r="N6" s="171"/>
      <c r="O6" s="171"/>
      <c r="P6" s="171"/>
      <c r="Q6" s="171"/>
      <c r="R6" s="171"/>
      <c r="S6" s="171"/>
      <c r="T6" s="171"/>
      <c r="U6" s="171"/>
      <c r="V6" s="171"/>
      <c r="W6" s="171"/>
      <c r="X6" s="67"/>
    </row>
    <row r="7" spans="1:24" x14ac:dyDescent="0.25">
      <c r="A7" s="80"/>
      <c r="B7" s="80"/>
      <c r="C7" s="80"/>
      <c r="D7" s="80"/>
      <c r="E7" s="80"/>
      <c r="F7" s="80"/>
      <c r="G7" s="80"/>
      <c r="H7" s="80"/>
      <c r="I7" s="80"/>
      <c r="J7" s="80"/>
      <c r="K7" s="80"/>
      <c r="L7" s="80"/>
      <c r="M7" s="80"/>
      <c r="N7" s="80"/>
      <c r="O7" s="80"/>
      <c r="P7" s="80"/>
      <c r="Q7" s="80"/>
      <c r="R7" s="80"/>
      <c r="S7" s="80"/>
      <c r="T7" s="80"/>
      <c r="U7" s="80"/>
      <c r="V7" s="80"/>
      <c r="W7" s="80"/>
      <c r="X7" s="67"/>
    </row>
    <row r="8" spans="1:24" x14ac:dyDescent="0.25">
      <c r="A8" s="66"/>
      <c r="B8" s="169" t="s">
        <v>1282</v>
      </c>
      <c r="C8" s="169"/>
      <c r="D8" s="169"/>
      <c r="E8" s="169"/>
      <c r="F8" s="169"/>
      <c r="G8" s="169"/>
      <c r="H8" s="66"/>
      <c r="I8" s="66"/>
      <c r="J8" s="66"/>
      <c r="K8" s="163" t="s">
        <v>1281</v>
      </c>
      <c r="L8" s="163"/>
      <c r="M8" s="163"/>
      <c r="N8" s="163"/>
      <c r="O8" s="163"/>
      <c r="S8" s="66"/>
      <c r="T8" s="66"/>
      <c r="U8" s="66"/>
      <c r="V8" s="66"/>
      <c r="W8" s="66"/>
      <c r="X8" s="66"/>
    </row>
    <row r="9" spans="1:24" ht="15" customHeight="1" x14ac:dyDescent="0.25">
      <c r="A9" s="66"/>
      <c r="B9" s="170"/>
      <c r="C9" s="170"/>
      <c r="D9" s="170"/>
      <c r="E9" s="170"/>
      <c r="F9" s="170"/>
      <c r="G9" s="170"/>
      <c r="H9" s="66"/>
      <c r="I9" s="66"/>
      <c r="J9" s="78"/>
      <c r="K9" s="163"/>
      <c r="L9" s="163"/>
      <c r="M9" s="163"/>
      <c r="N9" s="163"/>
      <c r="O9" s="163"/>
      <c r="R9" s="79"/>
      <c r="S9" s="78"/>
      <c r="T9" s="66"/>
      <c r="U9" s="66"/>
      <c r="V9" s="66"/>
      <c r="W9" s="66"/>
      <c r="X9" s="66"/>
    </row>
    <row r="10" spans="1:24" x14ac:dyDescent="0.25">
      <c r="A10" t="s">
        <v>1280</v>
      </c>
      <c r="B10" s="71" t="s">
        <v>20</v>
      </c>
      <c r="C10" s="71" t="s">
        <v>22</v>
      </c>
      <c r="D10" s="75" t="s">
        <v>54</v>
      </c>
      <c r="E10" s="71" t="s">
        <v>55</v>
      </c>
      <c r="F10" s="75" t="s">
        <v>56</v>
      </c>
      <c r="G10" s="71" t="s">
        <v>57</v>
      </c>
      <c r="J10" s="78"/>
      <c r="S10" s="78"/>
    </row>
    <row r="11" spans="1:24" x14ac:dyDescent="0.25">
      <c r="B11" s="13">
        <v>43466</v>
      </c>
      <c r="C11" s="13">
        <v>44196</v>
      </c>
      <c r="D11" t="s">
        <v>412</v>
      </c>
      <c r="E11">
        <v>1000</v>
      </c>
      <c r="F11" t="s">
        <v>391</v>
      </c>
      <c r="G11" s="13">
        <v>43466</v>
      </c>
    </row>
    <row r="26" spans="1:24" ht="15.75" thickBot="1" x14ac:dyDescent="0.3">
      <c r="A26" s="76"/>
      <c r="B26" s="76"/>
      <c r="C26" s="76"/>
      <c r="D26" s="76"/>
      <c r="E26" s="76"/>
      <c r="F26" s="76"/>
      <c r="G26" s="76"/>
      <c r="H26" s="76"/>
      <c r="I26" s="76"/>
      <c r="J26" s="76"/>
      <c r="K26" s="76"/>
      <c r="L26" s="76"/>
      <c r="M26" s="76"/>
      <c r="N26" s="76"/>
      <c r="O26" s="76"/>
      <c r="P26" s="76"/>
      <c r="Q26" s="76"/>
      <c r="R26" s="76"/>
      <c r="S26" s="76"/>
      <c r="T26" s="76"/>
      <c r="U26" s="76"/>
      <c r="V26" s="76"/>
      <c r="W26" s="76"/>
      <c r="X26" s="76"/>
    </row>
    <row r="28" spans="1:24" ht="15" customHeight="1" x14ac:dyDescent="0.25">
      <c r="B28" s="169" t="s">
        <v>1279</v>
      </c>
      <c r="C28" s="169"/>
      <c r="D28" s="169"/>
      <c r="E28" s="169"/>
      <c r="F28" s="169"/>
      <c r="G28" s="169"/>
      <c r="J28" s="78"/>
      <c r="K28" s="163" t="s">
        <v>1278</v>
      </c>
      <c r="L28" s="163"/>
      <c r="M28" s="163"/>
      <c r="N28" s="163"/>
      <c r="O28" s="163"/>
      <c r="S28" s="78"/>
    </row>
    <row r="29" spans="1:24" x14ac:dyDescent="0.25">
      <c r="B29" s="169"/>
      <c r="C29" s="169"/>
      <c r="D29" s="169"/>
      <c r="E29" s="169"/>
      <c r="F29" s="169"/>
      <c r="G29" s="169"/>
      <c r="J29" s="78"/>
      <c r="K29" s="163"/>
      <c r="L29" s="163"/>
      <c r="M29" s="163"/>
      <c r="N29" s="163"/>
      <c r="O29" s="163"/>
      <c r="S29" s="78"/>
    </row>
    <row r="30" spans="1:24" x14ac:dyDescent="0.25">
      <c r="B30" s="169"/>
      <c r="C30" s="169"/>
      <c r="D30" s="169"/>
      <c r="E30" s="169"/>
      <c r="F30" s="169"/>
      <c r="G30" s="169"/>
    </row>
    <row r="31" spans="1:24" x14ac:dyDescent="0.25">
      <c r="A31" t="s">
        <v>1277</v>
      </c>
      <c r="B31" s="71" t="s">
        <v>20</v>
      </c>
      <c r="C31" s="71" t="s">
        <v>22</v>
      </c>
      <c r="D31" s="75" t="s">
        <v>54</v>
      </c>
      <c r="E31" s="71" t="s">
        <v>55</v>
      </c>
      <c r="F31" s="75" t="s">
        <v>56</v>
      </c>
      <c r="G31" s="71" t="s">
        <v>57</v>
      </c>
    </row>
    <row r="32" spans="1:24" x14ac:dyDescent="0.25">
      <c r="B32" s="13">
        <v>43466</v>
      </c>
      <c r="C32" s="13">
        <v>44196</v>
      </c>
      <c r="D32" t="s">
        <v>412</v>
      </c>
      <c r="E32">
        <v>1000</v>
      </c>
      <c r="F32" t="s">
        <v>391</v>
      </c>
      <c r="G32" s="13">
        <v>43496</v>
      </c>
    </row>
    <row r="46" spans="2:24" ht="15.75" thickBot="1" x14ac:dyDescent="0.3">
      <c r="B46" s="76"/>
      <c r="C46" s="76"/>
      <c r="D46" s="76"/>
      <c r="E46" s="76"/>
      <c r="F46" s="76"/>
      <c r="G46" s="76"/>
      <c r="H46" s="76"/>
      <c r="I46" s="76"/>
      <c r="J46" s="76"/>
      <c r="K46" s="76"/>
      <c r="L46" s="76"/>
      <c r="M46" s="76"/>
      <c r="N46" s="76"/>
      <c r="O46" s="76"/>
      <c r="P46" s="76"/>
      <c r="Q46" s="76"/>
      <c r="R46" s="76"/>
      <c r="S46" s="76"/>
      <c r="T46" s="76"/>
      <c r="U46" s="76"/>
      <c r="V46" s="76"/>
      <c r="W46" s="76"/>
      <c r="X46" s="76"/>
    </row>
    <row r="48" spans="2:24" x14ac:dyDescent="0.25">
      <c r="B48" s="169" t="s">
        <v>1276</v>
      </c>
      <c r="C48" s="169"/>
      <c r="D48" s="169"/>
      <c r="E48" s="169"/>
      <c r="F48" s="169"/>
      <c r="G48" s="169"/>
      <c r="K48" s="160" t="s">
        <v>1275</v>
      </c>
      <c r="L48" s="160"/>
      <c r="M48" s="160"/>
      <c r="N48" s="160"/>
      <c r="O48" s="160"/>
    </row>
    <row r="49" spans="1:19" x14ac:dyDescent="0.25">
      <c r="B49" s="169"/>
      <c r="C49" s="169"/>
      <c r="D49" s="169"/>
      <c r="E49" s="169"/>
      <c r="F49" s="169"/>
      <c r="G49" s="169"/>
      <c r="K49" s="160"/>
      <c r="L49" s="160"/>
      <c r="M49" s="160"/>
      <c r="N49" s="160"/>
      <c r="O49" s="160"/>
    </row>
    <row r="50" spans="1:19" ht="15" customHeight="1" x14ac:dyDescent="0.25">
      <c r="B50" s="169"/>
      <c r="C50" s="169"/>
      <c r="D50" s="169"/>
      <c r="E50" s="169"/>
      <c r="F50" s="169"/>
      <c r="G50" s="169"/>
      <c r="J50" s="78"/>
      <c r="K50" s="78"/>
      <c r="L50" s="78"/>
      <c r="M50" s="78"/>
      <c r="N50" s="78"/>
      <c r="O50" s="78"/>
      <c r="S50" s="78"/>
    </row>
    <row r="51" spans="1:19" x14ac:dyDescent="0.25">
      <c r="A51" t="s">
        <v>1274</v>
      </c>
      <c r="B51" s="71" t="s">
        <v>20</v>
      </c>
      <c r="C51" s="71" t="s">
        <v>22</v>
      </c>
      <c r="D51" s="75" t="s">
        <v>54</v>
      </c>
      <c r="E51" s="71" t="s">
        <v>55</v>
      </c>
      <c r="F51" s="75" t="s">
        <v>56</v>
      </c>
      <c r="G51" s="71" t="s">
        <v>57</v>
      </c>
      <c r="J51" s="78"/>
      <c r="K51" s="78"/>
      <c r="L51" s="78"/>
      <c r="M51" s="78"/>
      <c r="N51" s="78"/>
      <c r="O51" s="78"/>
      <c r="S51" s="78"/>
    </row>
    <row r="52" spans="1:19" x14ac:dyDescent="0.25">
      <c r="B52" s="13">
        <v>43466</v>
      </c>
      <c r="C52" s="13">
        <v>44196</v>
      </c>
      <c r="D52" t="s">
        <v>412</v>
      </c>
      <c r="E52">
        <v>1000</v>
      </c>
      <c r="F52" t="s">
        <v>404</v>
      </c>
      <c r="G52" s="13">
        <v>43480</v>
      </c>
      <c r="K52" s="77"/>
      <c r="L52" s="77"/>
      <c r="M52" s="77"/>
      <c r="N52" s="77"/>
      <c r="O52" s="77"/>
    </row>
    <row r="66" spans="1:24" ht="15.75" thickBot="1" x14ac:dyDescent="0.3">
      <c r="B66" s="76"/>
      <c r="C66" s="76"/>
      <c r="D66" s="76"/>
      <c r="E66" s="76"/>
      <c r="F66" s="76"/>
      <c r="G66" s="76"/>
      <c r="H66" s="76"/>
      <c r="I66" s="76"/>
      <c r="J66" s="76"/>
      <c r="K66" s="76"/>
      <c r="L66" s="76"/>
      <c r="M66" s="76"/>
      <c r="N66" s="76"/>
      <c r="O66" s="76"/>
      <c r="P66" s="76"/>
      <c r="Q66" s="76"/>
      <c r="R66" s="76"/>
      <c r="S66" s="76"/>
      <c r="T66" s="76"/>
      <c r="U66" s="76"/>
      <c r="V66" s="76"/>
      <c r="W66" s="76"/>
      <c r="X66" s="76"/>
    </row>
    <row r="68" spans="1:24" ht="15" customHeight="1" x14ac:dyDescent="0.25">
      <c r="B68" s="169" t="s">
        <v>1273</v>
      </c>
      <c r="C68" s="169"/>
      <c r="D68" s="169"/>
      <c r="E68" s="169"/>
      <c r="F68" s="169"/>
      <c r="G68" s="169"/>
      <c r="K68" s="163" t="s">
        <v>1272</v>
      </c>
      <c r="L68" s="163"/>
      <c r="M68" s="163"/>
      <c r="N68" s="163"/>
      <c r="O68" s="163"/>
    </row>
    <row r="69" spans="1:24" x14ac:dyDescent="0.25">
      <c r="B69" s="169"/>
      <c r="C69" s="169"/>
      <c r="D69" s="169"/>
      <c r="E69" s="169"/>
      <c r="F69" s="169"/>
      <c r="G69" s="169"/>
      <c r="K69" s="163"/>
      <c r="L69" s="163"/>
      <c r="M69" s="163"/>
      <c r="N69" s="163"/>
      <c r="O69" s="163"/>
    </row>
    <row r="70" spans="1:24" x14ac:dyDescent="0.25">
      <c r="B70" s="169"/>
      <c r="C70" s="169"/>
      <c r="D70" s="169"/>
      <c r="E70" s="169"/>
      <c r="F70" s="169"/>
      <c r="G70" s="169"/>
    </row>
    <row r="71" spans="1:24" x14ac:dyDescent="0.25">
      <c r="B71" s="170"/>
      <c r="C71" s="170"/>
      <c r="D71" s="170"/>
      <c r="E71" s="170"/>
      <c r="F71" s="170"/>
      <c r="G71" s="170"/>
    </row>
    <row r="72" spans="1:24" x14ac:dyDescent="0.25">
      <c r="A72" t="s">
        <v>1271</v>
      </c>
      <c r="B72" s="71" t="s">
        <v>20</v>
      </c>
      <c r="C72" s="71" t="s">
        <v>22</v>
      </c>
      <c r="D72" s="75" t="s">
        <v>54</v>
      </c>
      <c r="E72" s="71" t="s">
        <v>55</v>
      </c>
      <c r="F72" s="75" t="s">
        <v>56</v>
      </c>
      <c r="G72" s="71" t="s">
        <v>57</v>
      </c>
    </row>
    <row r="73" spans="1:24" x14ac:dyDescent="0.25">
      <c r="B73" s="13">
        <v>43466</v>
      </c>
      <c r="C73" s="13">
        <v>44196</v>
      </c>
      <c r="D73" t="s">
        <v>412</v>
      </c>
      <c r="E73">
        <v>1000</v>
      </c>
      <c r="F73" t="s">
        <v>391</v>
      </c>
      <c r="G73" s="13">
        <v>43525</v>
      </c>
    </row>
  </sheetData>
  <mergeCells count="10">
    <mergeCell ref="B68:G71"/>
    <mergeCell ref="K68:O69"/>
    <mergeCell ref="K48:O49"/>
    <mergeCell ref="B48:G50"/>
    <mergeCell ref="A1:T1"/>
    <mergeCell ref="B8:G9"/>
    <mergeCell ref="B28:G30"/>
    <mergeCell ref="A3:W6"/>
    <mergeCell ref="K8:O9"/>
    <mergeCell ref="K28:O29"/>
  </mergeCells>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F2F20-3F27-4EAA-9827-6154B8C3E6F5}">
  <dimension ref="A1:Z86"/>
  <sheetViews>
    <sheetView zoomScale="90" zoomScaleNormal="90" workbookViewId="0">
      <selection activeCell="D13" sqref="D13"/>
    </sheetView>
  </sheetViews>
  <sheetFormatPr defaultRowHeight="15" x14ac:dyDescent="0.25"/>
  <cols>
    <col min="1" max="1" width="7.42578125" bestFit="1" customWidth="1"/>
    <col min="2" max="2" width="15.42578125" bestFit="1" customWidth="1"/>
    <col min="3" max="3" width="16.28515625" bestFit="1" customWidth="1"/>
    <col min="4" max="4" width="25.140625" bestFit="1" customWidth="1"/>
    <col min="5" max="5" width="9.7109375" bestFit="1" customWidth="1"/>
    <col min="6" max="6" width="13.140625" bestFit="1" customWidth="1"/>
    <col min="7" max="7" width="10.42578125" bestFit="1" customWidth="1"/>
    <col min="8" max="8" width="12.5703125" customWidth="1"/>
    <col min="9" max="9" width="13.140625" bestFit="1" customWidth="1"/>
    <col min="10" max="10" width="13.5703125" bestFit="1" customWidth="1"/>
    <col min="11" max="11" width="8.7109375" bestFit="1" customWidth="1"/>
    <col min="12" max="12" width="13.5703125" bestFit="1" customWidth="1"/>
    <col min="13" max="13" width="8.7109375" bestFit="1" customWidth="1"/>
    <col min="14" max="14" width="13.5703125" bestFit="1" customWidth="1"/>
    <col min="15" max="15" width="8.7109375" bestFit="1" customWidth="1"/>
    <col min="16" max="16" width="13.5703125" bestFit="1" customWidth="1"/>
    <col min="17" max="17" width="8.7109375" bestFit="1" customWidth="1"/>
    <col min="18" max="18" width="9.7109375" customWidth="1"/>
    <col min="19" max="19" width="13.5703125" bestFit="1" customWidth="1"/>
    <col min="20" max="20" width="8.7109375" bestFit="1" customWidth="1"/>
    <col min="21" max="21" width="13.5703125" bestFit="1" customWidth="1"/>
    <col min="22" max="22" width="8.7109375" bestFit="1" customWidth="1"/>
    <col min="23" max="23" width="13.5703125" bestFit="1" customWidth="1"/>
    <col min="24" max="24" width="8.7109375" bestFit="1" customWidth="1"/>
    <col min="25" max="25" width="13.5703125" bestFit="1" customWidth="1"/>
    <col min="26" max="26" width="8.7109375" bestFit="1" customWidth="1"/>
  </cols>
  <sheetData>
    <row r="1" spans="1:26" x14ac:dyDescent="0.25">
      <c r="A1" s="156" t="s">
        <v>1284</v>
      </c>
      <c r="B1" s="156"/>
      <c r="C1" s="156"/>
      <c r="D1" s="156"/>
      <c r="E1" s="156"/>
      <c r="F1" s="156"/>
      <c r="G1" s="156"/>
      <c r="H1" s="156"/>
      <c r="I1" s="156"/>
      <c r="J1" s="156"/>
      <c r="K1" s="156"/>
      <c r="L1" s="156"/>
      <c r="M1" s="156"/>
      <c r="N1" s="156"/>
      <c r="O1" s="156"/>
      <c r="P1" s="156"/>
      <c r="Q1" s="156"/>
      <c r="R1" s="156"/>
      <c r="S1" s="156"/>
      <c r="T1" s="156"/>
      <c r="U1" s="156"/>
    </row>
    <row r="2" spans="1:26" x14ac:dyDescent="0.25">
      <c r="A2" s="66"/>
      <c r="B2" s="66"/>
      <c r="C2" s="66"/>
      <c r="D2" s="66"/>
      <c r="E2" s="66"/>
      <c r="F2" s="66"/>
      <c r="G2" s="66"/>
      <c r="H2" s="66"/>
      <c r="I2" s="66"/>
      <c r="J2" s="66"/>
      <c r="K2" s="66"/>
      <c r="L2" s="66"/>
      <c r="M2" s="66"/>
      <c r="N2" s="66"/>
      <c r="O2" s="66"/>
      <c r="P2" s="66"/>
      <c r="Q2" s="66"/>
      <c r="R2" s="66"/>
      <c r="S2" s="66"/>
      <c r="T2" s="66"/>
      <c r="U2" s="66"/>
    </row>
    <row r="3" spans="1:26" ht="15" customHeight="1" x14ac:dyDescent="0.25">
      <c r="A3" s="156" t="s">
        <v>1449</v>
      </c>
      <c r="B3" s="156"/>
      <c r="C3" s="156"/>
      <c r="D3" s="156"/>
      <c r="E3" s="156"/>
      <c r="F3" s="156"/>
      <c r="G3" s="156"/>
      <c r="H3" s="156"/>
      <c r="I3" s="156"/>
      <c r="J3" s="156"/>
      <c r="K3" s="156"/>
      <c r="L3" s="156"/>
      <c r="M3" s="156"/>
      <c r="N3" s="156"/>
      <c r="O3" s="156"/>
      <c r="P3" s="156"/>
      <c r="Q3" s="156"/>
      <c r="R3" s="156"/>
      <c r="S3" s="156"/>
      <c r="T3" s="156"/>
      <c r="U3" s="156"/>
      <c r="V3" s="156"/>
      <c r="W3" s="156"/>
      <c r="Y3" s="67"/>
    </row>
    <row r="4" spans="1:26" x14ac:dyDescent="0.25">
      <c r="A4" s="156"/>
      <c r="B4" s="156"/>
      <c r="C4" s="156"/>
      <c r="D4" s="156"/>
      <c r="E4" s="156"/>
      <c r="F4" s="156"/>
      <c r="G4" s="156"/>
      <c r="H4" s="156"/>
      <c r="I4" s="156"/>
      <c r="J4" s="156"/>
      <c r="K4" s="156"/>
      <c r="L4" s="156"/>
      <c r="M4" s="156"/>
      <c r="N4" s="156"/>
      <c r="O4" s="156"/>
      <c r="P4" s="156"/>
      <c r="Q4" s="156"/>
      <c r="R4" s="156"/>
      <c r="S4" s="156"/>
      <c r="T4" s="156"/>
      <c r="U4" s="156"/>
      <c r="V4" s="156"/>
      <c r="W4" s="156"/>
      <c r="Y4" s="67"/>
    </row>
    <row r="5" spans="1:26" x14ac:dyDescent="0.25">
      <c r="A5" s="156"/>
      <c r="B5" s="156"/>
      <c r="C5" s="156"/>
      <c r="D5" s="156"/>
      <c r="E5" s="156"/>
      <c r="F5" s="156"/>
      <c r="G5" s="156"/>
      <c r="H5" s="156"/>
      <c r="I5" s="156"/>
      <c r="J5" s="156"/>
      <c r="K5" s="156"/>
      <c r="L5" s="156"/>
      <c r="M5" s="156"/>
      <c r="N5" s="156"/>
      <c r="O5" s="156"/>
      <c r="P5" s="156"/>
      <c r="Q5" s="156"/>
      <c r="R5" s="156"/>
      <c r="S5" s="156"/>
      <c r="T5" s="156"/>
      <c r="U5" s="156"/>
      <c r="V5" s="156"/>
      <c r="W5" s="156"/>
    </row>
    <row r="6" spans="1:26" x14ac:dyDescent="0.25">
      <c r="A6" s="156"/>
      <c r="B6" s="156"/>
      <c r="C6" s="156"/>
      <c r="D6" s="156"/>
      <c r="E6" s="156"/>
      <c r="F6" s="156"/>
      <c r="G6" s="156"/>
      <c r="H6" s="156"/>
      <c r="I6" s="156"/>
      <c r="J6" s="156"/>
      <c r="K6" s="156"/>
      <c r="L6" s="156"/>
      <c r="M6" s="156"/>
      <c r="N6" s="156"/>
      <c r="O6" s="156"/>
      <c r="P6" s="156"/>
      <c r="Q6" s="156"/>
      <c r="R6" s="156"/>
      <c r="S6" s="156"/>
      <c r="T6" s="156"/>
      <c r="U6" s="156"/>
      <c r="V6" s="156"/>
      <c r="W6" s="156"/>
    </row>
    <row r="7" spans="1:26" x14ac:dyDescent="0.25">
      <c r="A7" s="156"/>
      <c r="B7" s="156"/>
      <c r="C7" s="156"/>
      <c r="D7" s="156"/>
      <c r="E7" s="156"/>
      <c r="F7" s="156"/>
      <c r="G7" s="156"/>
      <c r="H7" s="156"/>
      <c r="I7" s="156"/>
      <c r="J7" s="156"/>
      <c r="K7" s="156"/>
      <c r="L7" s="156"/>
      <c r="M7" s="156"/>
      <c r="N7" s="156"/>
      <c r="O7" s="156"/>
      <c r="P7" s="156"/>
      <c r="Q7" s="156"/>
      <c r="R7" s="156"/>
      <c r="S7" s="156"/>
      <c r="T7" s="156"/>
      <c r="U7" s="156"/>
      <c r="V7" s="156"/>
      <c r="W7" s="156"/>
      <c r="X7" s="66"/>
      <c r="Y7" s="66"/>
    </row>
    <row r="8" spans="1:26" x14ac:dyDescent="0.25">
      <c r="A8" s="66"/>
      <c r="B8" s="66"/>
      <c r="C8" s="66"/>
      <c r="D8" s="66"/>
      <c r="E8" s="66"/>
      <c r="F8" s="66"/>
      <c r="G8" s="66"/>
      <c r="H8" s="66"/>
      <c r="I8" s="66"/>
      <c r="J8" s="66"/>
      <c r="K8" s="66"/>
      <c r="L8" s="66"/>
      <c r="M8" s="66"/>
      <c r="N8" s="66"/>
      <c r="O8" s="66"/>
      <c r="P8" s="66"/>
      <c r="Q8" s="66"/>
      <c r="R8" s="66"/>
      <c r="S8" s="66"/>
      <c r="T8" s="66"/>
      <c r="U8" s="66"/>
      <c r="V8" s="66"/>
      <c r="W8" s="66"/>
      <c r="X8" s="66"/>
      <c r="Y8" s="66"/>
    </row>
    <row r="9" spans="1:26" ht="15" customHeight="1" x14ac:dyDescent="0.25">
      <c r="A9" s="66"/>
      <c r="B9" s="169" t="s">
        <v>1448</v>
      </c>
      <c r="C9" s="169"/>
      <c r="D9" s="169"/>
      <c r="E9" s="169"/>
      <c r="F9" s="169"/>
      <c r="G9" s="169"/>
      <c r="H9" s="86"/>
      <c r="I9" s="66"/>
      <c r="K9" s="163" t="s">
        <v>1447</v>
      </c>
      <c r="L9" s="163"/>
      <c r="M9" s="163"/>
      <c r="N9" s="163"/>
      <c r="O9" s="163"/>
      <c r="P9" s="163"/>
      <c r="T9" s="163" t="s">
        <v>1446</v>
      </c>
      <c r="U9" s="163"/>
      <c r="V9" s="163"/>
      <c r="W9" s="163"/>
      <c r="X9" s="163"/>
    </row>
    <row r="10" spans="1:26" ht="15" customHeight="1" x14ac:dyDescent="0.25">
      <c r="A10" s="66"/>
      <c r="B10" s="170"/>
      <c r="C10" s="170"/>
      <c r="D10" s="170"/>
      <c r="E10" s="170"/>
      <c r="F10" s="170"/>
      <c r="G10" s="170"/>
      <c r="H10" s="86"/>
      <c r="I10" s="66"/>
      <c r="K10" s="163"/>
      <c r="L10" s="163"/>
      <c r="M10" s="163"/>
      <c r="N10" s="163"/>
      <c r="O10" s="163"/>
      <c r="P10" s="163"/>
      <c r="T10" s="163"/>
      <c r="U10" s="163"/>
      <c r="V10" s="163"/>
      <c r="W10" s="163"/>
      <c r="X10" s="163"/>
    </row>
    <row r="11" spans="1:26" x14ac:dyDescent="0.25">
      <c r="B11" s="71" t="s">
        <v>20</v>
      </c>
      <c r="C11" s="71" t="s">
        <v>22</v>
      </c>
      <c r="D11" s="75" t="s">
        <v>54</v>
      </c>
      <c r="E11" s="71" t="s">
        <v>55</v>
      </c>
      <c r="F11" s="75" t="s">
        <v>56</v>
      </c>
      <c r="G11" s="71" t="s">
        <v>57</v>
      </c>
      <c r="H11" s="71" t="s">
        <v>58</v>
      </c>
      <c r="J11" s="174" t="s">
        <v>1338</v>
      </c>
      <c r="K11" s="174" t="s">
        <v>1338</v>
      </c>
      <c r="L11" s="174" t="s">
        <v>1338</v>
      </c>
      <c r="M11" s="174" t="s">
        <v>1338</v>
      </c>
      <c r="N11" s="174" t="s">
        <v>1338</v>
      </c>
      <c r="O11" s="174" t="s">
        <v>1338</v>
      </c>
      <c r="P11" s="174" t="s">
        <v>1338</v>
      </c>
      <c r="Q11" s="174" t="s">
        <v>1338</v>
      </c>
      <c r="S11" s="174" t="s">
        <v>1338</v>
      </c>
      <c r="T11" s="174" t="s">
        <v>1338</v>
      </c>
      <c r="U11" s="174" t="s">
        <v>1338</v>
      </c>
      <c r="V11" s="174" t="s">
        <v>1338</v>
      </c>
      <c r="W11" s="174" t="s">
        <v>1338</v>
      </c>
      <c r="X11" s="174" t="s">
        <v>1338</v>
      </c>
      <c r="Y11" s="174" t="s">
        <v>1338</v>
      </c>
      <c r="Z11" s="174" t="s">
        <v>1338</v>
      </c>
    </row>
    <row r="12" spans="1:26" x14ac:dyDescent="0.25">
      <c r="A12" t="s">
        <v>1445</v>
      </c>
      <c r="B12" s="13">
        <v>43466</v>
      </c>
      <c r="C12" s="13">
        <v>44926</v>
      </c>
      <c r="D12" t="s">
        <v>414</v>
      </c>
      <c r="E12">
        <v>1000</v>
      </c>
      <c r="F12" t="s">
        <v>391</v>
      </c>
      <c r="G12" s="13">
        <v>43466</v>
      </c>
      <c r="H12">
        <v>75</v>
      </c>
      <c r="J12" s="176" t="s">
        <v>1444</v>
      </c>
      <c r="K12" s="152" t="s">
        <v>1443</v>
      </c>
      <c r="L12" s="152" t="s">
        <v>1443</v>
      </c>
      <c r="M12" s="152" t="s">
        <v>1443</v>
      </c>
      <c r="N12" s="152" t="s">
        <v>1443</v>
      </c>
      <c r="O12" s="152" t="s">
        <v>1443</v>
      </c>
      <c r="P12" s="152" t="s">
        <v>1443</v>
      </c>
      <c r="Q12" s="152" t="s">
        <v>1443</v>
      </c>
      <c r="S12" s="176" t="s">
        <v>1444</v>
      </c>
      <c r="T12" s="152" t="s">
        <v>1443</v>
      </c>
      <c r="U12" s="152" t="s">
        <v>1443</v>
      </c>
      <c r="V12" s="152" t="s">
        <v>1443</v>
      </c>
      <c r="W12" s="152" t="s">
        <v>1443</v>
      </c>
      <c r="X12" s="152" t="s">
        <v>1443</v>
      </c>
      <c r="Y12" s="152" t="s">
        <v>1443</v>
      </c>
      <c r="Z12" s="152" t="s">
        <v>1443</v>
      </c>
    </row>
    <row r="13" spans="1:26" x14ac:dyDescent="0.25">
      <c r="A13" t="s">
        <v>1442</v>
      </c>
      <c r="B13" s="13">
        <v>43466</v>
      </c>
      <c r="C13" s="13">
        <v>44926</v>
      </c>
      <c r="D13" t="s">
        <v>414</v>
      </c>
      <c r="E13">
        <v>1000</v>
      </c>
      <c r="F13" t="s">
        <v>391</v>
      </c>
      <c r="G13" s="13">
        <v>43466</v>
      </c>
      <c r="H13" s="84">
        <v>0.05</v>
      </c>
      <c r="J13" s="175">
        <v>2019</v>
      </c>
      <c r="K13" s="175">
        <v>2019</v>
      </c>
      <c r="L13" s="175">
        <v>2020</v>
      </c>
      <c r="M13" s="175">
        <v>2020</v>
      </c>
      <c r="N13" s="175">
        <v>2021</v>
      </c>
      <c r="O13" s="175">
        <v>2021</v>
      </c>
      <c r="P13" s="175">
        <v>2022</v>
      </c>
      <c r="Q13" s="175">
        <v>2022</v>
      </c>
      <c r="S13" s="175">
        <v>2019</v>
      </c>
      <c r="T13" s="175">
        <v>2019</v>
      </c>
      <c r="U13" s="175">
        <v>2020</v>
      </c>
      <c r="V13" s="175">
        <v>2020</v>
      </c>
      <c r="W13" s="175">
        <v>2021</v>
      </c>
      <c r="X13" s="175">
        <v>2021</v>
      </c>
      <c r="Y13" s="175">
        <v>2022</v>
      </c>
      <c r="Z13" s="175">
        <v>2022</v>
      </c>
    </row>
    <row r="14" spans="1:26" x14ac:dyDescent="0.25">
      <c r="J14" s="85" t="s">
        <v>1335</v>
      </c>
      <c r="K14" s="85" t="s">
        <v>1334</v>
      </c>
      <c r="L14" s="85" t="s">
        <v>1335</v>
      </c>
      <c r="M14" s="85" t="s">
        <v>1334</v>
      </c>
      <c r="N14" s="85" t="s">
        <v>1335</v>
      </c>
      <c r="O14" s="85" t="s">
        <v>1334</v>
      </c>
      <c r="P14" s="85" t="s">
        <v>1335</v>
      </c>
      <c r="Q14" s="85" t="s">
        <v>1334</v>
      </c>
      <c r="S14" s="85" t="s">
        <v>1335</v>
      </c>
      <c r="T14" s="85" t="s">
        <v>1334</v>
      </c>
      <c r="U14" s="85" t="s">
        <v>1335</v>
      </c>
      <c r="V14" s="85" t="s">
        <v>1334</v>
      </c>
      <c r="W14" s="85" t="s">
        <v>1335</v>
      </c>
      <c r="X14" s="85" t="s">
        <v>1334</v>
      </c>
      <c r="Y14" s="85" t="s">
        <v>1335</v>
      </c>
      <c r="Z14" s="85" t="s">
        <v>1334</v>
      </c>
    </row>
    <row r="15" spans="1:26" x14ac:dyDescent="0.25">
      <c r="J15" s="90" t="s">
        <v>1332</v>
      </c>
      <c r="K15" s="91">
        <v>1000</v>
      </c>
      <c r="L15" s="90" t="s">
        <v>1331</v>
      </c>
      <c r="M15" s="91">
        <v>1075</v>
      </c>
      <c r="N15" s="90" t="s">
        <v>1330</v>
      </c>
      <c r="O15" s="91">
        <v>1150</v>
      </c>
      <c r="P15" s="90" t="s">
        <v>1329</v>
      </c>
      <c r="Q15" s="91">
        <v>1225</v>
      </c>
      <c r="R15" s="90"/>
      <c r="S15" s="90" t="s">
        <v>1332</v>
      </c>
      <c r="T15" s="91">
        <v>1000</v>
      </c>
      <c r="U15" s="90" t="s">
        <v>1331</v>
      </c>
      <c r="V15" s="91">
        <v>1050</v>
      </c>
      <c r="W15" s="90" t="s">
        <v>1330</v>
      </c>
      <c r="X15" s="91">
        <v>1102.5</v>
      </c>
      <c r="Y15" s="90" t="s">
        <v>1329</v>
      </c>
      <c r="Z15" s="91">
        <v>1157.6199999999999</v>
      </c>
    </row>
    <row r="16" spans="1:26" x14ac:dyDescent="0.25">
      <c r="J16" s="89" t="s">
        <v>1328</v>
      </c>
      <c r="K16" s="88">
        <v>1000</v>
      </c>
      <c r="L16" s="89" t="s">
        <v>1327</v>
      </c>
      <c r="M16" s="88">
        <v>1075</v>
      </c>
      <c r="N16" s="89" t="s">
        <v>1326</v>
      </c>
      <c r="O16" s="88">
        <v>1150</v>
      </c>
      <c r="P16" s="89" t="s">
        <v>1325</v>
      </c>
      <c r="Q16" s="88">
        <v>1225</v>
      </c>
      <c r="R16" s="90"/>
      <c r="S16" s="89" t="s">
        <v>1328</v>
      </c>
      <c r="T16" s="88">
        <v>1000</v>
      </c>
      <c r="U16" s="89" t="s">
        <v>1327</v>
      </c>
      <c r="V16" s="88">
        <v>1050</v>
      </c>
      <c r="W16" s="89" t="s">
        <v>1326</v>
      </c>
      <c r="X16" s="88">
        <v>1102.5</v>
      </c>
      <c r="Y16" s="89" t="s">
        <v>1325</v>
      </c>
      <c r="Z16" s="88">
        <v>1157.6199999999999</v>
      </c>
    </row>
    <row r="17" spans="1:26" x14ac:dyDescent="0.25">
      <c r="J17" s="90" t="s">
        <v>1324</v>
      </c>
      <c r="K17" s="91">
        <v>1000</v>
      </c>
      <c r="L17" s="90" t="s">
        <v>1323</v>
      </c>
      <c r="M17" s="91">
        <v>1075</v>
      </c>
      <c r="N17" s="90" t="s">
        <v>1322</v>
      </c>
      <c r="O17" s="91">
        <v>1150</v>
      </c>
      <c r="P17" s="90" t="s">
        <v>1321</v>
      </c>
      <c r="Q17" s="91">
        <v>1225</v>
      </c>
      <c r="R17" s="90"/>
      <c r="S17" s="90" t="s">
        <v>1324</v>
      </c>
      <c r="T17" s="91">
        <v>1000</v>
      </c>
      <c r="U17" s="90" t="s">
        <v>1323</v>
      </c>
      <c r="V17" s="91">
        <v>1050</v>
      </c>
      <c r="W17" s="90" t="s">
        <v>1322</v>
      </c>
      <c r="X17" s="91">
        <v>1102.5</v>
      </c>
      <c r="Y17" s="90" t="s">
        <v>1321</v>
      </c>
      <c r="Z17" s="91">
        <v>1157.6199999999999</v>
      </c>
    </row>
    <row r="18" spans="1:26" x14ac:dyDescent="0.25">
      <c r="J18" s="89" t="s">
        <v>1320</v>
      </c>
      <c r="K18" s="88">
        <v>1000</v>
      </c>
      <c r="L18" s="89" t="s">
        <v>1319</v>
      </c>
      <c r="M18" s="88">
        <v>1075</v>
      </c>
      <c r="N18" s="89" t="s">
        <v>1318</v>
      </c>
      <c r="O18" s="88">
        <v>1150</v>
      </c>
      <c r="P18" s="89" t="s">
        <v>1317</v>
      </c>
      <c r="Q18" s="88">
        <v>1225</v>
      </c>
      <c r="R18" s="90"/>
      <c r="S18" s="89" t="s">
        <v>1320</v>
      </c>
      <c r="T18" s="88">
        <v>1000</v>
      </c>
      <c r="U18" s="89" t="s">
        <v>1319</v>
      </c>
      <c r="V18" s="88">
        <v>1050</v>
      </c>
      <c r="W18" s="89" t="s">
        <v>1318</v>
      </c>
      <c r="X18" s="88">
        <v>1102.5</v>
      </c>
      <c r="Y18" s="89" t="s">
        <v>1317</v>
      </c>
      <c r="Z18" s="88">
        <v>1157.6199999999999</v>
      </c>
    </row>
    <row r="19" spans="1:26" x14ac:dyDescent="0.25">
      <c r="J19" s="90" t="s">
        <v>1316</v>
      </c>
      <c r="K19" s="91">
        <v>1000</v>
      </c>
      <c r="L19" s="90" t="s">
        <v>1315</v>
      </c>
      <c r="M19" s="91">
        <v>1075</v>
      </c>
      <c r="N19" s="90" t="s">
        <v>1314</v>
      </c>
      <c r="O19" s="91">
        <v>1150</v>
      </c>
      <c r="P19" s="90" t="s">
        <v>1313</v>
      </c>
      <c r="Q19" s="91">
        <v>1225</v>
      </c>
      <c r="R19" s="90"/>
      <c r="S19" s="90" t="s">
        <v>1316</v>
      </c>
      <c r="T19" s="91">
        <v>1000</v>
      </c>
      <c r="U19" s="90" t="s">
        <v>1315</v>
      </c>
      <c r="V19" s="91">
        <v>1050</v>
      </c>
      <c r="W19" s="90" t="s">
        <v>1314</v>
      </c>
      <c r="X19" s="91">
        <v>1102.5</v>
      </c>
      <c r="Y19" s="90" t="s">
        <v>1313</v>
      </c>
      <c r="Z19" s="91">
        <v>1157.6199999999999</v>
      </c>
    </row>
    <row r="20" spans="1:26" x14ac:dyDescent="0.25">
      <c r="J20" s="89" t="s">
        <v>1312</v>
      </c>
      <c r="K20" s="88">
        <v>1000</v>
      </c>
      <c r="L20" s="89" t="s">
        <v>1311</v>
      </c>
      <c r="M20" s="88">
        <v>1075</v>
      </c>
      <c r="N20" s="89" t="s">
        <v>1310</v>
      </c>
      <c r="O20" s="88">
        <v>1150</v>
      </c>
      <c r="P20" s="89" t="s">
        <v>1309</v>
      </c>
      <c r="Q20" s="88">
        <v>1225</v>
      </c>
      <c r="R20" s="90"/>
      <c r="S20" s="89" t="s">
        <v>1312</v>
      </c>
      <c r="T20" s="88">
        <v>1000</v>
      </c>
      <c r="U20" s="89" t="s">
        <v>1311</v>
      </c>
      <c r="V20" s="88">
        <v>1050</v>
      </c>
      <c r="W20" s="89" t="s">
        <v>1310</v>
      </c>
      <c r="X20" s="88">
        <v>1102.5</v>
      </c>
      <c r="Y20" s="89" t="s">
        <v>1309</v>
      </c>
      <c r="Z20" s="88">
        <v>1157.6199999999999</v>
      </c>
    </row>
    <row r="21" spans="1:26" x14ac:dyDescent="0.25">
      <c r="J21" s="90" t="s">
        <v>1308</v>
      </c>
      <c r="K21" s="91">
        <v>1000</v>
      </c>
      <c r="L21" s="90" t="s">
        <v>1307</v>
      </c>
      <c r="M21" s="91">
        <v>1075</v>
      </c>
      <c r="N21" s="90" t="s">
        <v>1306</v>
      </c>
      <c r="O21" s="91">
        <v>1150</v>
      </c>
      <c r="P21" s="90" t="s">
        <v>1305</v>
      </c>
      <c r="Q21" s="91">
        <v>1225</v>
      </c>
      <c r="R21" s="90"/>
      <c r="S21" s="90" t="s">
        <v>1308</v>
      </c>
      <c r="T21" s="91">
        <v>1000</v>
      </c>
      <c r="U21" s="90" t="s">
        <v>1307</v>
      </c>
      <c r="V21" s="91">
        <v>1050</v>
      </c>
      <c r="W21" s="90" t="s">
        <v>1306</v>
      </c>
      <c r="X21" s="91">
        <v>1102.5</v>
      </c>
      <c r="Y21" s="90" t="s">
        <v>1305</v>
      </c>
      <c r="Z21" s="91">
        <v>1157.6199999999999</v>
      </c>
    </row>
    <row r="22" spans="1:26" x14ac:dyDescent="0.25">
      <c r="J22" s="89" t="s">
        <v>1304</v>
      </c>
      <c r="K22" s="88">
        <v>1000</v>
      </c>
      <c r="L22" s="89" t="s">
        <v>1303</v>
      </c>
      <c r="M22" s="88">
        <v>1075</v>
      </c>
      <c r="N22" s="89" t="s">
        <v>1302</v>
      </c>
      <c r="O22" s="88">
        <v>1150</v>
      </c>
      <c r="P22" s="89" t="s">
        <v>1301</v>
      </c>
      <c r="Q22" s="88">
        <v>1225</v>
      </c>
      <c r="R22" s="90"/>
      <c r="S22" s="89" t="s">
        <v>1304</v>
      </c>
      <c r="T22" s="88">
        <v>1000</v>
      </c>
      <c r="U22" s="89" t="s">
        <v>1303</v>
      </c>
      <c r="V22" s="88">
        <v>1050</v>
      </c>
      <c r="W22" s="89" t="s">
        <v>1302</v>
      </c>
      <c r="X22" s="88">
        <v>1102.5</v>
      </c>
      <c r="Y22" s="89" t="s">
        <v>1301</v>
      </c>
      <c r="Z22" s="88">
        <v>1157.6199999999999</v>
      </c>
    </row>
    <row r="23" spans="1:26" x14ac:dyDescent="0.25">
      <c r="J23" s="90" t="s">
        <v>1300</v>
      </c>
      <c r="K23" s="91">
        <v>1000</v>
      </c>
      <c r="L23" s="90" t="s">
        <v>1299</v>
      </c>
      <c r="M23" s="91">
        <v>1075</v>
      </c>
      <c r="N23" s="90" t="s">
        <v>1298</v>
      </c>
      <c r="O23" s="91">
        <v>1150</v>
      </c>
      <c r="P23" s="90" t="s">
        <v>1297</v>
      </c>
      <c r="Q23" s="91">
        <v>1225</v>
      </c>
      <c r="R23" s="90"/>
      <c r="S23" s="90" t="s">
        <v>1300</v>
      </c>
      <c r="T23" s="91">
        <v>1000</v>
      </c>
      <c r="U23" s="90" t="s">
        <v>1299</v>
      </c>
      <c r="V23" s="91">
        <v>1050</v>
      </c>
      <c r="W23" s="90" t="s">
        <v>1298</v>
      </c>
      <c r="X23" s="91">
        <v>1102.5</v>
      </c>
      <c r="Y23" s="90" t="s">
        <v>1297</v>
      </c>
      <c r="Z23" s="91">
        <v>1157.6199999999999</v>
      </c>
    </row>
    <row r="24" spans="1:26" x14ac:dyDescent="0.25">
      <c r="J24" s="89" t="s">
        <v>1296</v>
      </c>
      <c r="K24" s="88">
        <v>1000</v>
      </c>
      <c r="L24" s="89" t="s">
        <v>1295</v>
      </c>
      <c r="M24" s="88">
        <v>1075</v>
      </c>
      <c r="N24" s="89" t="s">
        <v>1294</v>
      </c>
      <c r="O24" s="88">
        <v>1150</v>
      </c>
      <c r="P24" s="89" t="s">
        <v>1293</v>
      </c>
      <c r="Q24" s="88">
        <v>1225</v>
      </c>
      <c r="R24" s="90"/>
      <c r="S24" s="89" t="s">
        <v>1296</v>
      </c>
      <c r="T24" s="88">
        <v>1000</v>
      </c>
      <c r="U24" s="89" t="s">
        <v>1295</v>
      </c>
      <c r="V24" s="88">
        <v>1050</v>
      </c>
      <c r="W24" s="89" t="s">
        <v>1294</v>
      </c>
      <c r="X24" s="88">
        <v>1102.5</v>
      </c>
      <c r="Y24" s="89" t="s">
        <v>1293</v>
      </c>
      <c r="Z24" s="88">
        <v>1157.6199999999999</v>
      </c>
    </row>
    <row r="25" spans="1:26" x14ac:dyDescent="0.25">
      <c r="J25" s="90" t="s">
        <v>1292</v>
      </c>
      <c r="K25" s="91">
        <v>1000</v>
      </c>
      <c r="L25" s="90" t="s">
        <v>1291</v>
      </c>
      <c r="M25" s="91">
        <v>1075</v>
      </c>
      <c r="N25" s="90" t="s">
        <v>1290</v>
      </c>
      <c r="O25" s="91">
        <v>1150</v>
      </c>
      <c r="P25" s="90" t="s">
        <v>1289</v>
      </c>
      <c r="Q25" s="91">
        <v>1225</v>
      </c>
      <c r="R25" s="90"/>
      <c r="S25" s="90" t="s">
        <v>1292</v>
      </c>
      <c r="T25" s="91">
        <v>1000</v>
      </c>
      <c r="U25" s="90" t="s">
        <v>1291</v>
      </c>
      <c r="V25" s="91">
        <v>1050</v>
      </c>
      <c r="W25" s="90" t="s">
        <v>1290</v>
      </c>
      <c r="X25" s="91">
        <v>1102.5</v>
      </c>
      <c r="Y25" s="90" t="s">
        <v>1289</v>
      </c>
      <c r="Z25" s="91">
        <v>1157.6199999999999</v>
      </c>
    </row>
    <row r="26" spans="1:26" ht="15" customHeight="1" x14ac:dyDescent="0.25">
      <c r="J26" s="89" t="s">
        <v>1288</v>
      </c>
      <c r="K26" s="88">
        <v>1000</v>
      </c>
      <c r="L26" s="89" t="s">
        <v>1287</v>
      </c>
      <c r="M26" s="88">
        <v>1075</v>
      </c>
      <c r="N26" s="89" t="s">
        <v>1286</v>
      </c>
      <c r="O26" s="88">
        <v>1150</v>
      </c>
      <c r="P26" s="89" t="s">
        <v>1285</v>
      </c>
      <c r="Q26" s="88">
        <v>1225</v>
      </c>
      <c r="R26" s="90"/>
      <c r="S26" s="89" t="s">
        <v>1288</v>
      </c>
      <c r="T26" s="88">
        <v>1000</v>
      </c>
      <c r="U26" s="89" t="s">
        <v>1287</v>
      </c>
      <c r="V26" s="88">
        <v>1050</v>
      </c>
      <c r="W26" s="89" t="s">
        <v>1286</v>
      </c>
      <c r="X26" s="88">
        <v>1102.5</v>
      </c>
      <c r="Y26" s="89" t="s">
        <v>1285</v>
      </c>
      <c r="Z26" s="88">
        <v>1157.6199999999999</v>
      </c>
    </row>
    <row r="27" spans="1:26" ht="15.75" thickBot="1" x14ac:dyDescent="0.3">
      <c r="A27" s="76"/>
      <c r="B27" s="76"/>
      <c r="C27" s="76"/>
      <c r="D27" s="76"/>
      <c r="E27" s="76"/>
      <c r="F27" s="76"/>
      <c r="G27" s="76"/>
      <c r="H27" s="76"/>
      <c r="I27" s="76"/>
      <c r="J27" s="76"/>
      <c r="K27" s="76"/>
      <c r="L27" s="76"/>
      <c r="M27" s="76"/>
      <c r="N27" s="76"/>
      <c r="O27" s="76"/>
      <c r="P27" s="76"/>
      <c r="Q27" s="76"/>
      <c r="R27" s="76"/>
      <c r="S27" s="76"/>
      <c r="T27" s="76"/>
      <c r="U27" s="76"/>
      <c r="V27" s="76"/>
      <c r="W27" s="76"/>
      <c r="X27" s="76"/>
      <c r="Y27" s="76"/>
      <c r="Z27" s="76"/>
    </row>
    <row r="29" spans="1:26" ht="15" customHeight="1" x14ac:dyDescent="0.25">
      <c r="B29" s="169" t="s">
        <v>1441</v>
      </c>
      <c r="C29" s="169"/>
      <c r="D29" s="169"/>
      <c r="E29" s="169"/>
      <c r="F29" s="169"/>
      <c r="G29" s="169"/>
      <c r="H29" s="86"/>
      <c r="K29" s="163" t="s">
        <v>1278</v>
      </c>
      <c r="L29" s="163"/>
      <c r="M29" s="163"/>
      <c r="N29" s="163"/>
      <c r="O29" s="163"/>
      <c r="P29" s="163"/>
      <c r="T29" s="163" t="s">
        <v>1278</v>
      </c>
      <c r="U29" s="163"/>
      <c r="V29" s="163"/>
      <c r="W29" s="163"/>
      <c r="X29" s="163"/>
    </row>
    <row r="30" spans="1:26" x14ac:dyDescent="0.25">
      <c r="B30" s="169"/>
      <c r="C30" s="169"/>
      <c r="D30" s="169"/>
      <c r="E30" s="169"/>
      <c r="F30" s="169"/>
      <c r="G30" s="169"/>
      <c r="H30" s="86"/>
      <c r="K30" s="163"/>
      <c r="L30" s="163"/>
      <c r="M30" s="163"/>
      <c r="N30" s="163"/>
      <c r="O30" s="163"/>
      <c r="P30" s="163"/>
      <c r="T30" s="163"/>
      <c r="U30" s="163"/>
      <c r="V30" s="163"/>
      <c r="W30" s="163"/>
      <c r="X30" s="163"/>
    </row>
    <row r="31" spans="1:26" x14ac:dyDescent="0.25">
      <c r="B31" s="169"/>
      <c r="C31" s="169"/>
      <c r="D31" s="169"/>
      <c r="E31" s="169"/>
      <c r="F31" s="169"/>
      <c r="G31" s="169"/>
      <c r="H31" s="86"/>
      <c r="J31" s="174" t="s">
        <v>1338</v>
      </c>
      <c r="K31" s="174" t="s">
        <v>1338</v>
      </c>
      <c r="L31" s="174" t="s">
        <v>1338</v>
      </c>
      <c r="M31" s="174" t="s">
        <v>1338</v>
      </c>
      <c r="N31" s="174" t="s">
        <v>1338</v>
      </c>
      <c r="O31" s="174" t="s">
        <v>1338</v>
      </c>
      <c r="P31" s="174" t="s">
        <v>1338</v>
      </c>
      <c r="Q31" s="174" t="s">
        <v>1338</v>
      </c>
      <c r="S31" s="174" t="s">
        <v>1338</v>
      </c>
      <c r="T31" s="174" t="s">
        <v>1338</v>
      </c>
      <c r="U31" s="174" t="s">
        <v>1338</v>
      </c>
      <c r="V31" s="174" t="s">
        <v>1338</v>
      </c>
      <c r="W31" s="174" t="s">
        <v>1338</v>
      </c>
      <c r="X31" s="174" t="s">
        <v>1338</v>
      </c>
      <c r="Y31" s="174" t="s">
        <v>1338</v>
      </c>
      <c r="Z31" s="174" t="s">
        <v>1338</v>
      </c>
    </row>
    <row r="32" spans="1:26" x14ac:dyDescent="0.25">
      <c r="B32" s="71" t="s">
        <v>20</v>
      </c>
      <c r="C32" s="71" t="s">
        <v>22</v>
      </c>
      <c r="D32" s="75" t="s">
        <v>54</v>
      </c>
      <c r="E32" s="71" t="s">
        <v>55</v>
      </c>
      <c r="F32" s="75" t="s">
        <v>56</v>
      </c>
      <c r="G32" s="71" t="s">
        <v>57</v>
      </c>
      <c r="H32" s="71" t="s">
        <v>58</v>
      </c>
      <c r="J32" s="152" t="s">
        <v>1337</v>
      </c>
      <c r="K32" s="152" t="s">
        <v>1337</v>
      </c>
      <c r="L32" s="152" t="s">
        <v>1337</v>
      </c>
      <c r="M32" s="152" t="s">
        <v>1337</v>
      </c>
      <c r="N32" s="152" t="s">
        <v>1337</v>
      </c>
      <c r="O32" s="152" t="s">
        <v>1337</v>
      </c>
      <c r="P32" s="152" t="s">
        <v>1337</v>
      </c>
      <c r="Q32" s="152" t="s">
        <v>1337</v>
      </c>
      <c r="S32" s="152" t="s">
        <v>1337</v>
      </c>
      <c r="T32" s="152" t="s">
        <v>1337</v>
      </c>
      <c r="U32" s="152" t="s">
        <v>1337</v>
      </c>
      <c r="V32" s="152" t="s">
        <v>1337</v>
      </c>
      <c r="W32" s="152" t="s">
        <v>1337</v>
      </c>
      <c r="X32" s="152" t="s">
        <v>1337</v>
      </c>
      <c r="Y32" s="152" t="s">
        <v>1337</v>
      </c>
      <c r="Z32" s="152" t="s">
        <v>1337</v>
      </c>
    </row>
    <row r="33" spans="1:26" x14ac:dyDescent="0.25">
      <c r="A33" t="s">
        <v>1440</v>
      </c>
      <c r="B33" s="13">
        <v>43466</v>
      </c>
      <c r="C33" s="13">
        <v>44926</v>
      </c>
      <c r="D33" t="s">
        <v>414</v>
      </c>
      <c r="E33">
        <v>1000</v>
      </c>
      <c r="F33" t="s">
        <v>391</v>
      </c>
      <c r="G33" s="13">
        <v>43496</v>
      </c>
      <c r="H33">
        <v>75</v>
      </c>
      <c r="J33" s="175">
        <v>2019</v>
      </c>
      <c r="K33" s="175">
        <v>2019</v>
      </c>
      <c r="L33" s="175">
        <v>2020</v>
      </c>
      <c r="M33" s="175">
        <v>2020</v>
      </c>
      <c r="N33" s="175">
        <v>2021</v>
      </c>
      <c r="O33" s="175">
        <v>2021</v>
      </c>
      <c r="P33" s="175">
        <v>2022</v>
      </c>
      <c r="Q33" s="175">
        <v>2022</v>
      </c>
      <c r="S33" s="175">
        <v>2019</v>
      </c>
      <c r="T33" s="175">
        <v>2019</v>
      </c>
      <c r="U33" s="175">
        <v>2020</v>
      </c>
      <c r="V33" s="175">
        <v>2020</v>
      </c>
      <c r="W33" s="175">
        <v>2021</v>
      </c>
      <c r="X33" s="175">
        <v>2021</v>
      </c>
      <c r="Y33" s="175">
        <v>2022</v>
      </c>
      <c r="Z33" s="175">
        <v>2022</v>
      </c>
    </row>
    <row r="34" spans="1:26" x14ac:dyDescent="0.25">
      <c r="A34" t="s">
        <v>1439</v>
      </c>
      <c r="B34" s="13">
        <v>43466</v>
      </c>
      <c r="C34" s="13">
        <v>44926</v>
      </c>
      <c r="D34" t="s">
        <v>414</v>
      </c>
      <c r="E34">
        <v>1000</v>
      </c>
      <c r="F34" t="s">
        <v>391</v>
      </c>
      <c r="G34" s="13">
        <v>43496</v>
      </c>
      <c r="H34" s="84">
        <v>0.05</v>
      </c>
      <c r="J34" s="85" t="s">
        <v>1335</v>
      </c>
      <c r="K34" s="85" t="s">
        <v>1334</v>
      </c>
      <c r="L34" s="85" t="s">
        <v>1335</v>
      </c>
      <c r="M34" s="85" t="s">
        <v>1334</v>
      </c>
      <c r="N34" s="85" t="s">
        <v>1335</v>
      </c>
      <c r="O34" s="85" t="s">
        <v>1334</v>
      </c>
      <c r="P34" s="85" t="s">
        <v>1335</v>
      </c>
      <c r="Q34" s="85" t="s">
        <v>1334</v>
      </c>
      <c r="S34" s="85" t="s">
        <v>1335</v>
      </c>
      <c r="T34" s="85" t="s">
        <v>1334</v>
      </c>
      <c r="U34" s="85" t="s">
        <v>1335</v>
      </c>
      <c r="V34" s="85" t="s">
        <v>1334</v>
      </c>
      <c r="W34" s="85" t="s">
        <v>1335</v>
      </c>
      <c r="X34" s="85" t="s">
        <v>1334</v>
      </c>
      <c r="Y34" s="85" t="s">
        <v>1335</v>
      </c>
      <c r="Z34" s="85" t="s">
        <v>1334</v>
      </c>
    </row>
    <row r="35" spans="1:26" x14ac:dyDescent="0.25">
      <c r="J35" t="s">
        <v>1438</v>
      </c>
      <c r="K35" s="83">
        <v>1000</v>
      </c>
      <c r="L35" t="s">
        <v>1437</v>
      </c>
      <c r="M35" s="83">
        <v>1075</v>
      </c>
      <c r="N35" t="s">
        <v>1436</v>
      </c>
      <c r="O35" s="83">
        <v>1150</v>
      </c>
      <c r="P35" t="s">
        <v>1435</v>
      </c>
      <c r="Q35" s="83">
        <v>1225</v>
      </c>
      <c r="S35" t="s">
        <v>1438</v>
      </c>
      <c r="T35" s="83">
        <v>1000</v>
      </c>
      <c r="U35" t="s">
        <v>1437</v>
      </c>
      <c r="V35" s="83">
        <v>1050</v>
      </c>
      <c r="W35" t="s">
        <v>1436</v>
      </c>
      <c r="X35" s="83">
        <v>1102.5</v>
      </c>
      <c r="Y35" t="s">
        <v>1435</v>
      </c>
      <c r="Z35" s="83">
        <v>1157.6199999999999</v>
      </c>
    </row>
    <row r="36" spans="1:26" x14ac:dyDescent="0.25">
      <c r="J36" s="82" t="s">
        <v>1434</v>
      </c>
      <c r="K36" s="81">
        <v>1000</v>
      </c>
      <c r="L36" s="82" t="s">
        <v>1433</v>
      </c>
      <c r="M36" s="81">
        <v>1075</v>
      </c>
      <c r="N36" s="82" t="s">
        <v>1432</v>
      </c>
      <c r="O36" s="81">
        <v>1150</v>
      </c>
      <c r="P36" s="82" t="s">
        <v>1431</v>
      </c>
      <c r="Q36" s="81">
        <v>1225</v>
      </c>
      <c r="S36" s="82" t="s">
        <v>1434</v>
      </c>
      <c r="T36" s="81">
        <v>1000</v>
      </c>
      <c r="U36" s="82" t="s">
        <v>1433</v>
      </c>
      <c r="V36" s="81">
        <v>1050</v>
      </c>
      <c r="W36" s="82" t="s">
        <v>1432</v>
      </c>
      <c r="X36" s="81">
        <v>1102.5</v>
      </c>
      <c r="Y36" s="82" t="s">
        <v>1431</v>
      </c>
      <c r="Z36" s="81">
        <v>1157.6199999999999</v>
      </c>
    </row>
    <row r="37" spans="1:26" x14ac:dyDescent="0.25">
      <c r="J37" t="s">
        <v>1430</v>
      </c>
      <c r="K37" s="83">
        <v>1000</v>
      </c>
      <c r="L37" t="s">
        <v>1429</v>
      </c>
      <c r="M37" s="83">
        <v>1075</v>
      </c>
      <c r="N37" t="s">
        <v>1428</v>
      </c>
      <c r="O37" s="83">
        <v>1150</v>
      </c>
      <c r="P37" t="s">
        <v>1427</v>
      </c>
      <c r="Q37" s="83">
        <v>1225</v>
      </c>
      <c r="S37" t="s">
        <v>1430</v>
      </c>
      <c r="T37" s="83">
        <v>1000</v>
      </c>
      <c r="U37" t="s">
        <v>1429</v>
      </c>
      <c r="V37" s="83">
        <v>1050</v>
      </c>
      <c r="W37" t="s">
        <v>1428</v>
      </c>
      <c r="X37" s="83">
        <v>1102.5</v>
      </c>
      <c r="Y37" t="s">
        <v>1427</v>
      </c>
      <c r="Z37" s="83">
        <v>1157.6199999999999</v>
      </c>
    </row>
    <row r="38" spans="1:26" x14ac:dyDescent="0.25">
      <c r="J38" s="82" t="s">
        <v>1426</v>
      </c>
      <c r="K38" s="81">
        <v>1000</v>
      </c>
      <c r="L38" s="82" t="s">
        <v>1425</v>
      </c>
      <c r="M38" s="81">
        <v>1075</v>
      </c>
      <c r="N38" s="82" t="s">
        <v>1424</v>
      </c>
      <c r="O38" s="81">
        <v>1150</v>
      </c>
      <c r="P38" s="82" t="s">
        <v>1423</v>
      </c>
      <c r="Q38" s="81">
        <v>1225</v>
      </c>
      <c r="S38" s="82" t="s">
        <v>1426</v>
      </c>
      <c r="T38" s="81">
        <v>1000</v>
      </c>
      <c r="U38" s="82" t="s">
        <v>1425</v>
      </c>
      <c r="V38" s="81">
        <v>1050</v>
      </c>
      <c r="W38" s="82" t="s">
        <v>1424</v>
      </c>
      <c r="X38" s="81">
        <v>1102.5</v>
      </c>
      <c r="Y38" s="82" t="s">
        <v>1423</v>
      </c>
      <c r="Z38" s="81">
        <v>1157.6199999999999</v>
      </c>
    </row>
    <row r="39" spans="1:26" x14ac:dyDescent="0.25">
      <c r="J39" t="s">
        <v>1422</v>
      </c>
      <c r="K39" s="83">
        <v>1000</v>
      </c>
      <c r="L39" t="s">
        <v>1421</v>
      </c>
      <c r="M39" s="83">
        <v>1075</v>
      </c>
      <c r="N39" t="s">
        <v>1420</v>
      </c>
      <c r="O39" s="83">
        <v>1150</v>
      </c>
      <c r="P39" t="s">
        <v>1419</v>
      </c>
      <c r="Q39" s="83">
        <v>1225</v>
      </c>
      <c r="S39" t="s">
        <v>1422</v>
      </c>
      <c r="T39" s="83">
        <v>1000</v>
      </c>
      <c r="U39" t="s">
        <v>1421</v>
      </c>
      <c r="V39" s="83">
        <v>1050</v>
      </c>
      <c r="W39" t="s">
        <v>1420</v>
      </c>
      <c r="X39" s="83">
        <v>1102.5</v>
      </c>
      <c r="Y39" t="s">
        <v>1419</v>
      </c>
      <c r="Z39" s="83">
        <v>1157.6199999999999</v>
      </c>
    </row>
    <row r="40" spans="1:26" x14ac:dyDescent="0.25">
      <c r="J40" s="82" t="s">
        <v>1418</v>
      </c>
      <c r="K40" s="81">
        <v>1000</v>
      </c>
      <c r="L40" s="82" t="s">
        <v>1417</v>
      </c>
      <c r="M40" s="81">
        <v>1075</v>
      </c>
      <c r="N40" s="82" t="s">
        <v>1416</v>
      </c>
      <c r="O40" s="81">
        <v>1150</v>
      </c>
      <c r="P40" s="82" t="s">
        <v>1415</v>
      </c>
      <c r="Q40" s="81">
        <v>1225</v>
      </c>
      <c r="S40" s="82" t="s">
        <v>1418</v>
      </c>
      <c r="T40" s="81">
        <v>1000</v>
      </c>
      <c r="U40" s="82" t="s">
        <v>1417</v>
      </c>
      <c r="V40" s="81">
        <v>1050</v>
      </c>
      <c r="W40" s="82" t="s">
        <v>1416</v>
      </c>
      <c r="X40" s="81">
        <v>1102.5</v>
      </c>
      <c r="Y40" s="82" t="s">
        <v>1415</v>
      </c>
      <c r="Z40" s="81">
        <v>1157.6199999999999</v>
      </c>
    </row>
    <row r="41" spans="1:26" x14ac:dyDescent="0.25">
      <c r="J41" t="s">
        <v>1414</v>
      </c>
      <c r="K41" s="83">
        <v>1000</v>
      </c>
      <c r="L41" t="s">
        <v>1413</v>
      </c>
      <c r="M41" s="83">
        <v>1075</v>
      </c>
      <c r="N41" t="s">
        <v>1412</v>
      </c>
      <c r="O41" s="83">
        <v>1150</v>
      </c>
      <c r="P41" t="s">
        <v>1411</v>
      </c>
      <c r="Q41" s="83">
        <v>1225</v>
      </c>
      <c r="S41" t="s">
        <v>1414</v>
      </c>
      <c r="T41" s="83">
        <v>1000</v>
      </c>
      <c r="U41" t="s">
        <v>1413</v>
      </c>
      <c r="V41" s="83">
        <v>1050</v>
      </c>
      <c r="W41" t="s">
        <v>1412</v>
      </c>
      <c r="X41" s="83">
        <v>1102.5</v>
      </c>
      <c r="Y41" t="s">
        <v>1411</v>
      </c>
      <c r="Z41" s="83">
        <v>1157.6199999999999</v>
      </c>
    </row>
    <row r="42" spans="1:26" x14ac:dyDescent="0.25">
      <c r="J42" s="82" t="s">
        <v>1410</v>
      </c>
      <c r="K42" s="81">
        <v>1000</v>
      </c>
      <c r="L42" s="82" t="s">
        <v>1409</v>
      </c>
      <c r="M42" s="81">
        <v>1075</v>
      </c>
      <c r="N42" s="82" t="s">
        <v>1408</v>
      </c>
      <c r="O42" s="81">
        <v>1150</v>
      </c>
      <c r="P42" s="82" t="s">
        <v>1407</v>
      </c>
      <c r="Q42" s="81">
        <v>1225</v>
      </c>
      <c r="S42" s="82" t="s">
        <v>1410</v>
      </c>
      <c r="T42" s="81">
        <v>1000</v>
      </c>
      <c r="U42" s="82" t="s">
        <v>1409</v>
      </c>
      <c r="V42" s="81">
        <v>1050</v>
      </c>
      <c r="W42" s="82" t="s">
        <v>1408</v>
      </c>
      <c r="X42" s="81">
        <v>1102.5</v>
      </c>
      <c r="Y42" s="82" t="s">
        <v>1407</v>
      </c>
      <c r="Z42" s="81">
        <v>1157.6199999999999</v>
      </c>
    </row>
    <row r="43" spans="1:26" x14ac:dyDescent="0.25">
      <c r="J43" t="s">
        <v>1406</v>
      </c>
      <c r="K43" s="83">
        <v>1000</v>
      </c>
      <c r="L43" t="s">
        <v>1405</v>
      </c>
      <c r="M43" s="83">
        <v>1075</v>
      </c>
      <c r="N43" t="s">
        <v>1404</v>
      </c>
      <c r="O43" s="83">
        <v>1150</v>
      </c>
      <c r="P43" t="s">
        <v>1403</v>
      </c>
      <c r="Q43" s="83">
        <v>1225</v>
      </c>
      <c r="S43" t="s">
        <v>1406</v>
      </c>
      <c r="T43" s="83">
        <v>1000</v>
      </c>
      <c r="U43" t="s">
        <v>1405</v>
      </c>
      <c r="V43" s="83">
        <v>1050</v>
      </c>
      <c r="W43" t="s">
        <v>1404</v>
      </c>
      <c r="X43" s="83">
        <v>1102.5</v>
      </c>
      <c r="Y43" t="s">
        <v>1403</v>
      </c>
      <c r="Z43" s="83">
        <v>1157.6199999999999</v>
      </c>
    </row>
    <row r="44" spans="1:26" x14ac:dyDescent="0.25">
      <c r="J44" s="82" t="s">
        <v>1402</v>
      </c>
      <c r="K44" s="81">
        <v>1000</v>
      </c>
      <c r="L44" s="82" t="s">
        <v>1401</v>
      </c>
      <c r="M44" s="81">
        <v>1075</v>
      </c>
      <c r="N44" s="82" t="s">
        <v>1400</v>
      </c>
      <c r="O44" s="81">
        <v>1150</v>
      </c>
      <c r="P44" s="82" t="s">
        <v>1399</v>
      </c>
      <c r="Q44" s="81">
        <v>1225</v>
      </c>
      <c r="S44" s="82" t="s">
        <v>1402</v>
      </c>
      <c r="T44" s="81">
        <v>1000</v>
      </c>
      <c r="U44" s="82" t="s">
        <v>1401</v>
      </c>
      <c r="V44" s="81">
        <v>1050</v>
      </c>
      <c r="W44" s="82" t="s">
        <v>1400</v>
      </c>
      <c r="X44" s="81">
        <v>1102.5</v>
      </c>
      <c r="Y44" s="82" t="s">
        <v>1399</v>
      </c>
      <c r="Z44" s="81">
        <v>1157.6199999999999</v>
      </c>
    </row>
    <row r="45" spans="1:26" x14ac:dyDescent="0.25">
      <c r="J45" t="s">
        <v>1398</v>
      </c>
      <c r="K45" s="83">
        <v>1000</v>
      </c>
      <c r="L45" t="s">
        <v>1397</v>
      </c>
      <c r="M45" s="83">
        <v>1075</v>
      </c>
      <c r="N45" t="s">
        <v>1396</v>
      </c>
      <c r="O45" s="83">
        <v>1150</v>
      </c>
      <c r="P45" t="s">
        <v>1395</v>
      </c>
      <c r="Q45" s="83">
        <v>1225</v>
      </c>
      <c r="S45" t="s">
        <v>1398</v>
      </c>
      <c r="T45" s="83">
        <v>1000</v>
      </c>
      <c r="U45" t="s">
        <v>1397</v>
      </c>
      <c r="V45" s="83">
        <v>1050</v>
      </c>
      <c r="W45" t="s">
        <v>1396</v>
      </c>
      <c r="X45" s="83">
        <v>1102.5</v>
      </c>
      <c r="Y45" t="s">
        <v>1395</v>
      </c>
      <c r="Z45" s="83">
        <v>1157.6199999999999</v>
      </c>
    </row>
    <row r="46" spans="1:26" ht="15" customHeight="1" x14ac:dyDescent="0.25">
      <c r="J46" s="82" t="s">
        <v>1394</v>
      </c>
      <c r="K46" s="81">
        <v>1000</v>
      </c>
      <c r="L46" s="82" t="s">
        <v>1393</v>
      </c>
      <c r="M46" s="81">
        <v>1075</v>
      </c>
      <c r="N46" s="82" t="s">
        <v>1392</v>
      </c>
      <c r="O46" s="81">
        <v>1150</v>
      </c>
      <c r="P46" s="82" t="s">
        <v>1391</v>
      </c>
      <c r="Q46" s="81">
        <v>1225</v>
      </c>
      <c r="S46" s="82" t="s">
        <v>1394</v>
      </c>
      <c r="T46" s="81">
        <v>1000</v>
      </c>
      <c r="U46" s="82" t="s">
        <v>1393</v>
      </c>
      <c r="V46" s="81">
        <v>1050</v>
      </c>
      <c r="W46" s="82" t="s">
        <v>1392</v>
      </c>
      <c r="X46" s="81">
        <v>1102.5</v>
      </c>
      <c r="Y46" s="82" t="s">
        <v>1391</v>
      </c>
      <c r="Z46" s="81">
        <v>1157.6199999999999</v>
      </c>
    </row>
    <row r="47" spans="1:26" ht="15.75" thickBot="1" x14ac:dyDescent="0.3">
      <c r="A47" s="76"/>
      <c r="B47" s="76"/>
      <c r="C47" s="76"/>
      <c r="D47" s="76"/>
      <c r="E47" s="76"/>
      <c r="F47" s="76"/>
      <c r="G47" s="76"/>
      <c r="H47" s="76"/>
      <c r="I47" s="76"/>
      <c r="J47" s="76"/>
      <c r="K47" s="87"/>
      <c r="L47" s="76"/>
      <c r="M47" s="87"/>
      <c r="N47" s="76"/>
      <c r="O47" s="87"/>
      <c r="P47" s="76"/>
      <c r="Q47" s="87"/>
      <c r="R47" s="76"/>
      <c r="S47" s="76"/>
      <c r="T47" s="76"/>
      <c r="U47" s="76"/>
      <c r="V47" s="76"/>
      <c r="W47" s="76"/>
      <c r="X47" s="76"/>
      <c r="Y47" s="76"/>
      <c r="Z47" s="76"/>
    </row>
    <row r="48" spans="1:26" ht="15" customHeight="1" x14ac:dyDescent="0.25"/>
    <row r="49" spans="1:26" ht="15" customHeight="1" x14ac:dyDescent="0.25">
      <c r="B49" s="169" t="s">
        <v>1390</v>
      </c>
      <c r="C49" s="169"/>
      <c r="D49" s="169"/>
      <c r="E49" s="169"/>
      <c r="F49" s="169"/>
      <c r="G49" s="169"/>
      <c r="H49" s="86"/>
      <c r="K49" s="163" t="s">
        <v>1275</v>
      </c>
      <c r="L49" s="163"/>
      <c r="M49" s="163"/>
      <c r="N49" s="163"/>
      <c r="O49" s="163"/>
      <c r="P49" s="163"/>
      <c r="T49" s="160" t="s">
        <v>1275</v>
      </c>
      <c r="U49" s="160"/>
      <c r="V49" s="160"/>
      <c r="W49" s="160"/>
      <c r="X49" s="160"/>
    </row>
    <row r="50" spans="1:26" x14ac:dyDescent="0.25">
      <c r="B50" s="169"/>
      <c r="C50" s="169"/>
      <c r="D50" s="169"/>
      <c r="E50" s="169"/>
      <c r="F50" s="169"/>
      <c r="G50" s="169"/>
      <c r="H50" s="86"/>
      <c r="J50" s="67"/>
      <c r="K50" s="163"/>
      <c r="L50" s="163"/>
      <c r="M50" s="163"/>
      <c r="N50" s="163"/>
      <c r="O50" s="163"/>
      <c r="P50" s="163"/>
      <c r="T50" s="160"/>
      <c r="U50" s="160"/>
      <c r="V50" s="160"/>
      <c r="W50" s="160"/>
      <c r="X50" s="160"/>
    </row>
    <row r="51" spans="1:26" x14ac:dyDescent="0.25">
      <c r="B51" s="169"/>
      <c r="C51" s="169"/>
      <c r="D51" s="169"/>
      <c r="E51" s="169"/>
      <c r="F51" s="169"/>
      <c r="G51" s="169"/>
      <c r="H51" s="86"/>
      <c r="J51" s="174" t="s">
        <v>1338</v>
      </c>
      <c r="K51" s="174" t="s">
        <v>1338</v>
      </c>
      <c r="L51" s="174" t="s">
        <v>1338</v>
      </c>
      <c r="M51" s="174" t="s">
        <v>1338</v>
      </c>
      <c r="N51" s="174" t="s">
        <v>1338</v>
      </c>
      <c r="O51" s="174" t="s">
        <v>1338</v>
      </c>
      <c r="P51" s="174" t="s">
        <v>1338</v>
      </c>
      <c r="Q51" s="174" t="s">
        <v>1338</v>
      </c>
      <c r="S51" s="174" t="s">
        <v>1338</v>
      </c>
      <c r="T51" s="174" t="s">
        <v>1338</v>
      </c>
      <c r="U51" s="174" t="s">
        <v>1338</v>
      </c>
      <c r="V51" s="174" t="s">
        <v>1338</v>
      </c>
      <c r="W51" s="174" t="s">
        <v>1338</v>
      </c>
      <c r="X51" s="174" t="s">
        <v>1338</v>
      </c>
      <c r="Y51" s="174" t="s">
        <v>1338</v>
      </c>
      <c r="Z51" s="174" t="s">
        <v>1338</v>
      </c>
    </row>
    <row r="52" spans="1:26" x14ac:dyDescent="0.25">
      <c r="B52" s="71" t="s">
        <v>20</v>
      </c>
      <c r="C52" s="71" t="s">
        <v>22</v>
      </c>
      <c r="D52" s="75" t="s">
        <v>54</v>
      </c>
      <c r="E52" s="71" t="s">
        <v>55</v>
      </c>
      <c r="F52" s="75" t="s">
        <v>56</v>
      </c>
      <c r="G52" s="71" t="s">
        <v>57</v>
      </c>
      <c r="H52" s="71" t="s">
        <v>58</v>
      </c>
      <c r="J52" s="152" t="s">
        <v>1337</v>
      </c>
      <c r="K52" s="152" t="s">
        <v>1337</v>
      </c>
      <c r="L52" s="152" t="s">
        <v>1337</v>
      </c>
      <c r="M52" s="152" t="s">
        <v>1337</v>
      </c>
      <c r="N52" s="152" t="s">
        <v>1337</v>
      </c>
      <c r="O52" s="152" t="s">
        <v>1337</v>
      </c>
      <c r="P52" s="152" t="s">
        <v>1337</v>
      </c>
      <c r="Q52" s="152" t="s">
        <v>1337</v>
      </c>
      <c r="S52" s="152" t="s">
        <v>1337</v>
      </c>
      <c r="T52" s="152" t="s">
        <v>1337</v>
      </c>
      <c r="U52" s="152" t="s">
        <v>1337</v>
      </c>
      <c r="V52" s="152" t="s">
        <v>1337</v>
      </c>
      <c r="W52" s="152" t="s">
        <v>1337</v>
      </c>
      <c r="X52" s="152" t="s">
        <v>1337</v>
      </c>
      <c r="Y52" s="152" t="s">
        <v>1337</v>
      </c>
      <c r="Z52" s="152" t="s">
        <v>1337</v>
      </c>
    </row>
    <row r="53" spans="1:26" x14ac:dyDescent="0.25">
      <c r="A53" t="s">
        <v>1389</v>
      </c>
      <c r="B53" s="13">
        <v>43466</v>
      </c>
      <c r="C53" s="13">
        <v>44926</v>
      </c>
      <c r="D53" t="s">
        <v>414</v>
      </c>
      <c r="E53">
        <v>1000</v>
      </c>
      <c r="F53" t="s">
        <v>404</v>
      </c>
      <c r="G53" s="13">
        <v>43480</v>
      </c>
      <c r="H53">
        <v>75</v>
      </c>
      <c r="J53" s="175">
        <v>2019</v>
      </c>
      <c r="K53" s="175">
        <v>2019</v>
      </c>
      <c r="L53" s="175">
        <v>2020</v>
      </c>
      <c r="M53" s="175">
        <v>2020</v>
      </c>
      <c r="N53" s="175">
        <v>2021</v>
      </c>
      <c r="O53" s="175">
        <v>2021</v>
      </c>
      <c r="P53" s="175">
        <v>2022</v>
      </c>
      <c r="Q53" s="175">
        <v>2022</v>
      </c>
      <c r="S53" s="175">
        <v>2019</v>
      </c>
      <c r="T53" s="175">
        <v>2019</v>
      </c>
      <c r="U53" s="175">
        <v>2020</v>
      </c>
      <c r="V53" s="175">
        <v>2020</v>
      </c>
      <c r="W53" s="175">
        <v>2021</v>
      </c>
      <c r="X53" s="175">
        <v>2021</v>
      </c>
      <c r="Y53" s="175">
        <v>2022</v>
      </c>
      <c r="Z53" s="175">
        <v>2022</v>
      </c>
    </row>
    <row r="54" spans="1:26" x14ac:dyDescent="0.25">
      <c r="A54" t="s">
        <v>1388</v>
      </c>
      <c r="B54" s="13">
        <v>43466</v>
      </c>
      <c r="C54" s="13">
        <v>44926</v>
      </c>
      <c r="D54" t="s">
        <v>414</v>
      </c>
      <c r="E54">
        <v>1000</v>
      </c>
      <c r="F54" t="s">
        <v>404</v>
      </c>
      <c r="G54" s="13">
        <v>43480</v>
      </c>
      <c r="H54" s="84">
        <v>0.05</v>
      </c>
      <c r="J54" s="85" t="s">
        <v>1335</v>
      </c>
      <c r="K54" s="85" t="s">
        <v>1334</v>
      </c>
      <c r="L54" s="85" t="s">
        <v>1335</v>
      </c>
      <c r="M54" s="85" t="s">
        <v>1334</v>
      </c>
      <c r="N54" s="85" t="s">
        <v>1335</v>
      </c>
      <c r="O54" s="85" t="s">
        <v>1334</v>
      </c>
      <c r="P54" s="85" t="s">
        <v>1335</v>
      </c>
      <c r="Q54" s="85" t="s">
        <v>1334</v>
      </c>
      <c r="S54" s="85" t="s">
        <v>1335</v>
      </c>
      <c r="T54" s="85" t="s">
        <v>1334</v>
      </c>
      <c r="U54" s="85" t="s">
        <v>1335</v>
      </c>
      <c r="V54" s="85" t="s">
        <v>1334</v>
      </c>
      <c r="W54" s="85" t="s">
        <v>1335</v>
      </c>
      <c r="X54" s="85" t="s">
        <v>1334</v>
      </c>
      <c r="Y54" s="85" t="s">
        <v>1335</v>
      </c>
      <c r="Z54" s="85" t="s">
        <v>1334</v>
      </c>
    </row>
    <row r="55" spans="1:26" x14ac:dyDescent="0.25">
      <c r="J55" t="s">
        <v>1387</v>
      </c>
      <c r="K55" s="83">
        <v>1000</v>
      </c>
      <c r="L55" t="s">
        <v>1386</v>
      </c>
      <c r="M55" s="83">
        <v>1075</v>
      </c>
      <c r="N55" t="s">
        <v>1385</v>
      </c>
      <c r="O55" s="83">
        <v>1150</v>
      </c>
      <c r="P55" t="s">
        <v>1384</v>
      </c>
      <c r="Q55" s="83">
        <v>1225</v>
      </c>
      <c r="S55" t="s">
        <v>1387</v>
      </c>
      <c r="T55" s="83">
        <v>1000</v>
      </c>
      <c r="U55" t="s">
        <v>1386</v>
      </c>
      <c r="V55" s="83">
        <v>1050</v>
      </c>
      <c r="W55" t="s">
        <v>1385</v>
      </c>
      <c r="X55" s="83">
        <v>1102.5</v>
      </c>
      <c r="Y55" t="s">
        <v>1384</v>
      </c>
      <c r="Z55" s="83">
        <v>1157.6199999999999</v>
      </c>
    </row>
    <row r="56" spans="1:26" x14ac:dyDescent="0.25">
      <c r="J56" s="82" t="s">
        <v>1383</v>
      </c>
      <c r="K56" s="81">
        <v>0</v>
      </c>
      <c r="L56" s="82" t="s">
        <v>1382</v>
      </c>
      <c r="M56" s="81">
        <v>0</v>
      </c>
      <c r="N56" s="82" t="s">
        <v>1381</v>
      </c>
      <c r="O56" s="81">
        <v>0</v>
      </c>
      <c r="P56" s="82" t="s">
        <v>1380</v>
      </c>
      <c r="Q56" s="81">
        <v>0</v>
      </c>
      <c r="S56" s="82" t="s">
        <v>1383</v>
      </c>
      <c r="T56" s="81">
        <v>0</v>
      </c>
      <c r="U56" s="82" t="s">
        <v>1382</v>
      </c>
      <c r="V56" s="81">
        <v>0</v>
      </c>
      <c r="W56" s="82" t="s">
        <v>1381</v>
      </c>
      <c r="X56" s="81">
        <v>0</v>
      </c>
      <c r="Y56" s="82" t="s">
        <v>1380</v>
      </c>
      <c r="Z56" s="81">
        <v>0</v>
      </c>
    </row>
    <row r="57" spans="1:26" ht="15" customHeight="1" x14ac:dyDescent="0.25">
      <c r="J57" t="s">
        <v>1379</v>
      </c>
      <c r="K57" s="83">
        <v>0</v>
      </c>
      <c r="L57" t="s">
        <v>1378</v>
      </c>
      <c r="M57" s="83">
        <v>0</v>
      </c>
      <c r="N57" t="s">
        <v>1377</v>
      </c>
      <c r="O57" s="83">
        <v>0</v>
      </c>
      <c r="P57" t="s">
        <v>1376</v>
      </c>
      <c r="Q57" s="83">
        <v>0</v>
      </c>
      <c r="S57" t="s">
        <v>1379</v>
      </c>
      <c r="T57" s="83">
        <v>0</v>
      </c>
      <c r="U57" t="s">
        <v>1378</v>
      </c>
      <c r="V57" s="83">
        <v>0</v>
      </c>
      <c r="W57" t="s">
        <v>1377</v>
      </c>
      <c r="X57" s="83">
        <v>0</v>
      </c>
      <c r="Y57" t="s">
        <v>1376</v>
      </c>
      <c r="Z57" s="83">
        <v>0</v>
      </c>
    </row>
    <row r="58" spans="1:26" x14ac:dyDescent="0.25">
      <c r="J58" s="82" t="s">
        <v>1375</v>
      </c>
      <c r="K58" s="81">
        <v>1000</v>
      </c>
      <c r="L58" s="82" t="s">
        <v>1374</v>
      </c>
      <c r="M58" s="81">
        <v>1075</v>
      </c>
      <c r="N58" s="82" t="s">
        <v>1373</v>
      </c>
      <c r="O58" s="81">
        <v>1150</v>
      </c>
      <c r="P58" s="82" t="s">
        <v>1372</v>
      </c>
      <c r="Q58" s="81">
        <v>1225</v>
      </c>
      <c r="S58" s="82" t="s">
        <v>1375</v>
      </c>
      <c r="T58" s="81">
        <v>1000</v>
      </c>
      <c r="U58" s="82" t="s">
        <v>1374</v>
      </c>
      <c r="V58" s="81">
        <v>1050</v>
      </c>
      <c r="W58" s="82" t="s">
        <v>1373</v>
      </c>
      <c r="X58" s="81">
        <v>1102.5</v>
      </c>
      <c r="Y58" s="82" t="s">
        <v>1372</v>
      </c>
      <c r="Z58" s="81">
        <v>1157.6199999999999</v>
      </c>
    </row>
    <row r="59" spans="1:26" x14ac:dyDescent="0.25">
      <c r="J59" t="s">
        <v>1371</v>
      </c>
      <c r="K59" s="83">
        <v>0</v>
      </c>
      <c r="L59" t="s">
        <v>1370</v>
      </c>
      <c r="M59" s="83">
        <v>0</v>
      </c>
      <c r="N59" t="s">
        <v>1369</v>
      </c>
      <c r="O59" s="83">
        <v>0</v>
      </c>
      <c r="P59" t="s">
        <v>1368</v>
      </c>
      <c r="Q59" s="83">
        <v>0</v>
      </c>
      <c r="S59" t="s">
        <v>1371</v>
      </c>
      <c r="T59" s="83">
        <v>0</v>
      </c>
      <c r="U59" t="s">
        <v>1370</v>
      </c>
      <c r="V59" s="83">
        <v>0</v>
      </c>
      <c r="W59" t="s">
        <v>1369</v>
      </c>
      <c r="X59" s="83">
        <v>0</v>
      </c>
      <c r="Y59" t="s">
        <v>1368</v>
      </c>
      <c r="Z59" s="83">
        <v>0</v>
      </c>
    </row>
    <row r="60" spans="1:26" x14ac:dyDescent="0.25">
      <c r="J60" s="82" t="s">
        <v>1367</v>
      </c>
      <c r="K60" s="81">
        <v>0</v>
      </c>
      <c r="L60" s="82" t="s">
        <v>1366</v>
      </c>
      <c r="M60" s="81">
        <v>0</v>
      </c>
      <c r="N60" s="82" t="s">
        <v>1365</v>
      </c>
      <c r="O60" s="81">
        <v>0</v>
      </c>
      <c r="P60" s="82" t="s">
        <v>1364</v>
      </c>
      <c r="Q60" s="81">
        <v>0</v>
      </c>
      <c r="S60" s="82" t="s">
        <v>1367</v>
      </c>
      <c r="T60" s="81">
        <v>0</v>
      </c>
      <c r="U60" s="82" t="s">
        <v>1366</v>
      </c>
      <c r="V60" s="81">
        <v>0</v>
      </c>
      <c r="W60" s="82" t="s">
        <v>1365</v>
      </c>
      <c r="X60" s="81">
        <v>0</v>
      </c>
      <c r="Y60" s="82" t="s">
        <v>1364</v>
      </c>
      <c r="Z60" s="81">
        <v>0</v>
      </c>
    </row>
    <row r="61" spans="1:26" x14ac:dyDescent="0.25">
      <c r="J61" t="s">
        <v>1363</v>
      </c>
      <c r="K61" s="83">
        <v>1000</v>
      </c>
      <c r="L61" t="s">
        <v>1362</v>
      </c>
      <c r="M61" s="83">
        <v>1075</v>
      </c>
      <c r="N61" t="s">
        <v>1361</v>
      </c>
      <c r="O61" s="83">
        <v>1150</v>
      </c>
      <c r="P61" t="s">
        <v>1360</v>
      </c>
      <c r="Q61" s="83">
        <v>1225</v>
      </c>
      <c r="S61" t="s">
        <v>1363</v>
      </c>
      <c r="T61" s="83">
        <v>1000</v>
      </c>
      <c r="U61" t="s">
        <v>1362</v>
      </c>
      <c r="V61" s="83">
        <v>1050</v>
      </c>
      <c r="W61" t="s">
        <v>1361</v>
      </c>
      <c r="X61" s="83">
        <v>1102.5</v>
      </c>
      <c r="Y61" t="s">
        <v>1360</v>
      </c>
      <c r="Z61" s="83">
        <v>1157.6199999999999</v>
      </c>
    </row>
    <row r="62" spans="1:26" x14ac:dyDescent="0.25">
      <c r="J62" s="82" t="s">
        <v>1359</v>
      </c>
      <c r="K62" s="81">
        <v>0</v>
      </c>
      <c r="L62" s="82" t="s">
        <v>1358</v>
      </c>
      <c r="M62" s="81">
        <v>0</v>
      </c>
      <c r="N62" s="82" t="s">
        <v>1357</v>
      </c>
      <c r="O62" s="81">
        <v>0</v>
      </c>
      <c r="P62" s="82" t="s">
        <v>1356</v>
      </c>
      <c r="Q62" s="81">
        <v>0</v>
      </c>
      <c r="S62" s="82" t="s">
        <v>1359</v>
      </c>
      <c r="T62" s="81">
        <v>0</v>
      </c>
      <c r="U62" s="82" t="s">
        <v>1358</v>
      </c>
      <c r="V62" s="81">
        <v>0</v>
      </c>
      <c r="W62" s="82" t="s">
        <v>1357</v>
      </c>
      <c r="X62" s="81">
        <v>0</v>
      </c>
      <c r="Y62" s="82" t="s">
        <v>1356</v>
      </c>
      <c r="Z62" s="81">
        <v>0</v>
      </c>
    </row>
    <row r="63" spans="1:26" x14ac:dyDescent="0.25">
      <c r="J63" t="s">
        <v>1355</v>
      </c>
      <c r="K63" s="83">
        <v>0</v>
      </c>
      <c r="L63" t="s">
        <v>1354</v>
      </c>
      <c r="M63" s="83">
        <v>0</v>
      </c>
      <c r="N63" t="s">
        <v>1353</v>
      </c>
      <c r="O63" s="83">
        <v>0</v>
      </c>
      <c r="P63" t="s">
        <v>1352</v>
      </c>
      <c r="Q63" s="83">
        <v>0</v>
      </c>
      <c r="S63" t="s">
        <v>1355</v>
      </c>
      <c r="T63" s="83">
        <v>0</v>
      </c>
      <c r="U63" t="s">
        <v>1354</v>
      </c>
      <c r="V63" s="83">
        <v>0</v>
      </c>
      <c r="W63" t="s">
        <v>1353</v>
      </c>
      <c r="X63" s="83">
        <v>0</v>
      </c>
      <c r="Y63" t="s">
        <v>1352</v>
      </c>
      <c r="Z63" s="83">
        <v>0</v>
      </c>
    </row>
    <row r="64" spans="1:26" x14ac:dyDescent="0.25">
      <c r="J64" s="82" t="s">
        <v>1351</v>
      </c>
      <c r="K64" s="81">
        <v>1000</v>
      </c>
      <c r="L64" s="82" t="s">
        <v>1350</v>
      </c>
      <c r="M64" s="81">
        <v>1075</v>
      </c>
      <c r="N64" s="82" t="s">
        <v>1349</v>
      </c>
      <c r="O64" s="81">
        <v>1150</v>
      </c>
      <c r="P64" s="82" t="s">
        <v>1348</v>
      </c>
      <c r="Q64" s="81">
        <v>1225</v>
      </c>
      <c r="S64" s="82" t="s">
        <v>1351</v>
      </c>
      <c r="T64" s="81">
        <v>1000</v>
      </c>
      <c r="U64" s="82" t="s">
        <v>1350</v>
      </c>
      <c r="V64" s="81">
        <v>1050</v>
      </c>
      <c r="W64" s="82" t="s">
        <v>1349</v>
      </c>
      <c r="X64" s="81">
        <v>1102.5</v>
      </c>
      <c r="Y64" s="82" t="s">
        <v>1348</v>
      </c>
      <c r="Z64" s="81">
        <v>1157.6199999999999</v>
      </c>
    </row>
    <row r="65" spans="1:26" x14ac:dyDescent="0.25">
      <c r="J65" t="s">
        <v>1347</v>
      </c>
      <c r="K65" s="83">
        <v>0</v>
      </c>
      <c r="L65" t="s">
        <v>1346</v>
      </c>
      <c r="M65" s="83">
        <v>0</v>
      </c>
      <c r="N65" t="s">
        <v>1345</v>
      </c>
      <c r="O65" s="83">
        <v>0</v>
      </c>
      <c r="P65" t="s">
        <v>1344</v>
      </c>
      <c r="Q65" s="83">
        <v>0</v>
      </c>
      <c r="S65" t="s">
        <v>1347</v>
      </c>
      <c r="T65" s="83">
        <v>0</v>
      </c>
      <c r="U65" t="s">
        <v>1346</v>
      </c>
      <c r="V65" s="83">
        <v>0</v>
      </c>
      <c r="W65" t="s">
        <v>1345</v>
      </c>
      <c r="X65" s="83">
        <v>0</v>
      </c>
      <c r="Y65" t="s">
        <v>1344</v>
      </c>
      <c r="Z65" s="83">
        <v>0</v>
      </c>
    </row>
    <row r="66" spans="1:26" x14ac:dyDescent="0.25">
      <c r="J66" s="82" t="s">
        <v>1343</v>
      </c>
      <c r="K66" s="81">
        <v>0</v>
      </c>
      <c r="L66" s="82" t="s">
        <v>1342</v>
      </c>
      <c r="M66" s="81">
        <v>0</v>
      </c>
      <c r="N66" s="82" t="s">
        <v>1341</v>
      </c>
      <c r="O66" s="81">
        <v>0</v>
      </c>
      <c r="P66" s="82" t="s">
        <v>1340</v>
      </c>
      <c r="Q66" s="81">
        <v>0</v>
      </c>
      <c r="S66" s="82" t="s">
        <v>1343</v>
      </c>
      <c r="T66" s="81">
        <v>0</v>
      </c>
      <c r="U66" s="82" t="s">
        <v>1342</v>
      </c>
      <c r="V66" s="81">
        <v>0</v>
      </c>
      <c r="W66" s="82" t="s">
        <v>1341</v>
      </c>
      <c r="X66" s="81">
        <v>0</v>
      </c>
      <c r="Y66" s="82" t="s">
        <v>1340</v>
      </c>
      <c r="Z66" s="81">
        <v>0</v>
      </c>
    </row>
    <row r="67" spans="1:26" ht="15" customHeight="1" thickBot="1" x14ac:dyDescent="0.3">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row>
    <row r="69" spans="1:26" ht="15" customHeight="1" x14ac:dyDescent="0.25">
      <c r="B69" s="172" t="s">
        <v>1339</v>
      </c>
      <c r="C69" s="172"/>
      <c r="D69" s="172"/>
      <c r="E69" s="172"/>
      <c r="F69" s="172"/>
      <c r="G69" s="172"/>
      <c r="H69" s="172"/>
      <c r="K69" s="163" t="s">
        <v>1272</v>
      </c>
      <c r="L69" s="163"/>
      <c r="M69" s="163"/>
      <c r="N69" s="163"/>
      <c r="O69" s="163"/>
      <c r="P69" s="163"/>
      <c r="T69" s="163" t="s">
        <v>1272</v>
      </c>
      <c r="U69" s="163"/>
      <c r="V69" s="163"/>
      <c r="W69" s="163"/>
      <c r="X69" s="163"/>
    </row>
    <row r="70" spans="1:26" x14ac:dyDescent="0.25">
      <c r="B70" s="172"/>
      <c r="C70" s="172"/>
      <c r="D70" s="172"/>
      <c r="E70" s="172"/>
      <c r="F70" s="172"/>
      <c r="G70" s="172"/>
      <c r="H70" s="172"/>
      <c r="J70" s="78"/>
      <c r="K70" s="163"/>
      <c r="L70" s="163"/>
      <c r="M70" s="163"/>
      <c r="N70" s="163"/>
      <c r="O70" s="163"/>
      <c r="P70" s="163"/>
      <c r="T70" s="163"/>
      <c r="U70" s="163"/>
      <c r="V70" s="163"/>
      <c r="W70" s="163"/>
      <c r="X70" s="163"/>
    </row>
    <row r="71" spans="1:26" x14ac:dyDescent="0.25">
      <c r="B71" s="172"/>
      <c r="C71" s="172"/>
      <c r="D71" s="172"/>
      <c r="E71" s="172"/>
      <c r="F71" s="172"/>
      <c r="G71" s="172"/>
      <c r="H71" s="172"/>
      <c r="J71" s="174" t="s">
        <v>1338</v>
      </c>
      <c r="K71" s="174" t="s">
        <v>1338</v>
      </c>
      <c r="L71" s="174" t="s">
        <v>1338</v>
      </c>
      <c r="M71" s="174" t="s">
        <v>1338</v>
      </c>
      <c r="N71" s="174" t="s">
        <v>1338</v>
      </c>
      <c r="O71" s="174" t="s">
        <v>1338</v>
      </c>
      <c r="P71" s="174" t="s">
        <v>1338</v>
      </c>
      <c r="Q71" s="174" t="s">
        <v>1338</v>
      </c>
      <c r="S71" s="174" t="s">
        <v>1338</v>
      </c>
      <c r="T71" s="174" t="s">
        <v>1338</v>
      </c>
      <c r="U71" s="174" t="s">
        <v>1338</v>
      </c>
      <c r="V71" s="174" t="s">
        <v>1338</v>
      </c>
      <c r="W71" s="174" t="s">
        <v>1338</v>
      </c>
      <c r="X71" s="174" t="s">
        <v>1338</v>
      </c>
      <c r="Y71" s="174" t="s">
        <v>1338</v>
      </c>
      <c r="Z71" s="174" t="s">
        <v>1338</v>
      </c>
    </row>
    <row r="72" spans="1:26" ht="22.5" customHeight="1" x14ac:dyDescent="0.25">
      <c r="B72" s="173"/>
      <c r="C72" s="173"/>
      <c r="D72" s="173"/>
      <c r="E72" s="173"/>
      <c r="F72" s="173"/>
      <c r="G72" s="173"/>
      <c r="H72" s="173"/>
      <c r="J72" s="152" t="s">
        <v>1337</v>
      </c>
      <c r="K72" s="152" t="s">
        <v>1337</v>
      </c>
      <c r="L72" s="152" t="s">
        <v>1337</v>
      </c>
      <c r="M72" s="152" t="s">
        <v>1337</v>
      </c>
      <c r="N72" s="152" t="s">
        <v>1337</v>
      </c>
      <c r="O72" s="152" t="s">
        <v>1337</v>
      </c>
      <c r="P72" s="152" t="s">
        <v>1337</v>
      </c>
      <c r="Q72" s="152" t="s">
        <v>1337</v>
      </c>
      <c r="S72" s="152" t="s">
        <v>1337</v>
      </c>
      <c r="T72" s="152" t="s">
        <v>1337</v>
      </c>
      <c r="U72" s="152" t="s">
        <v>1337</v>
      </c>
      <c r="V72" s="152" t="s">
        <v>1337</v>
      </c>
      <c r="W72" s="152" t="s">
        <v>1337</v>
      </c>
      <c r="X72" s="152" t="s">
        <v>1337</v>
      </c>
      <c r="Y72" s="152" t="s">
        <v>1337</v>
      </c>
      <c r="Z72" s="152" t="s">
        <v>1337</v>
      </c>
    </row>
    <row r="73" spans="1:26" x14ac:dyDescent="0.25">
      <c r="B73" s="71" t="s">
        <v>20</v>
      </c>
      <c r="C73" s="71" t="s">
        <v>22</v>
      </c>
      <c r="D73" s="75" t="s">
        <v>54</v>
      </c>
      <c r="E73" s="71" t="s">
        <v>55</v>
      </c>
      <c r="F73" s="75" t="s">
        <v>56</v>
      </c>
      <c r="G73" s="71" t="s">
        <v>57</v>
      </c>
      <c r="H73" s="71" t="s">
        <v>58</v>
      </c>
      <c r="J73" s="175">
        <v>2019</v>
      </c>
      <c r="K73" s="175">
        <v>2019</v>
      </c>
      <c r="L73" s="175">
        <v>2020</v>
      </c>
      <c r="M73" s="175">
        <v>2020</v>
      </c>
      <c r="N73" s="175">
        <v>2021</v>
      </c>
      <c r="O73" s="175">
        <v>2021</v>
      </c>
      <c r="P73" s="175">
        <v>2022</v>
      </c>
      <c r="Q73" s="175">
        <v>2022</v>
      </c>
      <c r="S73" s="175">
        <v>2019</v>
      </c>
      <c r="T73" s="175">
        <v>2019</v>
      </c>
      <c r="U73" s="175">
        <v>2020</v>
      </c>
      <c r="V73" s="175">
        <v>2020</v>
      </c>
      <c r="W73" s="175">
        <v>2021</v>
      </c>
      <c r="X73" s="175">
        <v>2021</v>
      </c>
      <c r="Y73" s="175">
        <v>2022</v>
      </c>
      <c r="Z73" s="175">
        <v>2022</v>
      </c>
    </row>
    <row r="74" spans="1:26" x14ac:dyDescent="0.25">
      <c r="A74" t="s">
        <v>1336</v>
      </c>
      <c r="B74" s="13">
        <v>43466</v>
      </c>
      <c r="C74" s="13">
        <v>44926</v>
      </c>
      <c r="D74" t="s">
        <v>414</v>
      </c>
      <c r="E74">
        <v>1000</v>
      </c>
      <c r="F74" t="s">
        <v>391</v>
      </c>
      <c r="G74" s="13">
        <v>43525</v>
      </c>
      <c r="H74">
        <v>75</v>
      </c>
      <c r="J74" s="85" t="s">
        <v>1335</v>
      </c>
      <c r="K74" s="85" t="s">
        <v>1334</v>
      </c>
      <c r="L74" s="85" t="s">
        <v>1335</v>
      </c>
      <c r="M74" s="85" t="s">
        <v>1334</v>
      </c>
      <c r="N74" s="85" t="s">
        <v>1335</v>
      </c>
      <c r="O74" s="85" t="s">
        <v>1334</v>
      </c>
      <c r="P74" s="85" t="s">
        <v>1335</v>
      </c>
      <c r="Q74" s="85" t="s">
        <v>1334</v>
      </c>
      <c r="S74" s="85" t="s">
        <v>1335</v>
      </c>
      <c r="T74" s="85" t="s">
        <v>1334</v>
      </c>
      <c r="U74" s="85" t="s">
        <v>1335</v>
      </c>
      <c r="V74" s="85" t="s">
        <v>1334</v>
      </c>
      <c r="W74" s="85" t="s">
        <v>1335</v>
      </c>
      <c r="X74" s="85" t="s">
        <v>1334</v>
      </c>
      <c r="Y74" s="85" t="s">
        <v>1335</v>
      </c>
      <c r="Z74" s="85" t="s">
        <v>1334</v>
      </c>
    </row>
    <row r="75" spans="1:26" x14ac:dyDescent="0.25">
      <c r="A75" t="s">
        <v>1333</v>
      </c>
      <c r="B75" s="13">
        <v>43466</v>
      </c>
      <c r="C75" s="13">
        <v>44926</v>
      </c>
      <c r="D75" t="s">
        <v>414</v>
      </c>
      <c r="E75">
        <v>1000</v>
      </c>
      <c r="F75" t="s">
        <v>391</v>
      </c>
      <c r="G75" s="13">
        <v>43525</v>
      </c>
      <c r="H75" s="84">
        <v>0.05</v>
      </c>
      <c r="J75" t="s">
        <v>1332</v>
      </c>
      <c r="K75" s="83">
        <v>0</v>
      </c>
      <c r="L75" t="s">
        <v>1331</v>
      </c>
      <c r="M75" s="83">
        <v>1000</v>
      </c>
      <c r="N75" t="s">
        <v>1330</v>
      </c>
      <c r="O75" s="83">
        <v>1075</v>
      </c>
      <c r="P75" t="s">
        <v>1329</v>
      </c>
      <c r="Q75" s="83">
        <v>1150</v>
      </c>
      <c r="S75" t="s">
        <v>1332</v>
      </c>
      <c r="T75" s="83">
        <v>0</v>
      </c>
      <c r="U75" t="s">
        <v>1331</v>
      </c>
      <c r="V75" s="83">
        <v>1000</v>
      </c>
      <c r="W75" t="s">
        <v>1330</v>
      </c>
      <c r="X75" s="83">
        <v>1050</v>
      </c>
      <c r="Y75" t="s">
        <v>1329</v>
      </c>
      <c r="Z75" s="83">
        <v>1102.5</v>
      </c>
    </row>
    <row r="76" spans="1:26" x14ac:dyDescent="0.25">
      <c r="J76" s="82" t="s">
        <v>1328</v>
      </c>
      <c r="K76" s="81">
        <v>0</v>
      </c>
      <c r="L76" s="82" t="s">
        <v>1327</v>
      </c>
      <c r="M76" s="81">
        <v>1000</v>
      </c>
      <c r="N76" s="82" t="s">
        <v>1326</v>
      </c>
      <c r="O76" s="81">
        <v>1075</v>
      </c>
      <c r="P76" s="82" t="s">
        <v>1325</v>
      </c>
      <c r="Q76" s="81">
        <v>1150</v>
      </c>
      <c r="S76" s="82" t="s">
        <v>1328</v>
      </c>
      <c r="T76" s="81">
        <v>0</v>
      </c>
      <c r="U76" s="82" t="s">
        <v>1327</v>
      </c>
      <c r="V76" s="81">
        <v>1000</v>
      </c>
      <c r="W76" s="82" t="s">
        <v>1326</v>
      </c>
      <c r="X76" s="81">
        <v>1050</v>
      </c>
      <c r="Y76" s="82" t="s">
        <v>1325</v>
      </c>
      <c r="Z76" s="81">
        <v>1102.5</v>
      </c>
    </row>
    <row r="77" spans="1:26" x14ac:dyDescent="0.25">
      <c r="J77" t="s">
        <v>1324</v>
      </c>
      <c r="K77" s="83">
        <v>1000</v>
      </c>
      <c r="L77" t="s">
        <v>1323</v>
      </c>
      <c r="M77" s="83">
        <v>1075</v>
      </c>
      <c r="N77" t="s">
        <v>1322</v>
      </c>
      <c r="O77" s="83">
        <v>1150</v>
      </c>
      <c r="P77" t="s">
        <v>1321</v>
      </c>
      <c r="Q77" s="83">
        <v>1225</v>
      </c>
      <c r="S77" t="s">
        <v>1324</v>
      </c>
      <c r="T77" s="83">
        <v>1000</v>
      </c>
      <c r="U77" t="s">
        <v>1323</v>
      </c>
      <c r="V77" s="83">
        <v>1050</v>
      </c>
      <c r="W77" t="s">
        <v>1322</v>
      </c>
      <c r="X77" s="83">
        <v>1102.5</v>
      </c>
      <c r="Y77" t="s">
        <v>1321</v>
      </c>
      <c r="Z77" s="83">
        <v>1157.6199999999999</v>
      </c>
    </row>
    <row r="78" spans="1:26" x14ac:dyDescent="0.25">
      <c r="J78" s="82" t="s">
        <v>1320</v>
      </c>
      <c r="K78" s="81">
        <v>1000</v>
      </c>
      <c r="L78" s="82" t="s">
        <v>1319</v>
      </c>
      <c r="M78" s="81">
        <v>1075</v>
      </c>
      <c r="N78" s="82" t="s">
        <v>1318</v>
      </c>
      <c r="O78" s="81">
        <v>1150</v>
      </c>
      <c r="P78" s="82" t="s">
        <v>1317</v>
      </c>
      <c r="Q78" s="81">
        <v>1225</v>
      </c>
      <c r="S78" s="82" t="s">
        <v>1320</v>
      </c>
      <c r="T78" s="81">
        <v>1000</v>
      </c>
      <c r="U78" s="82" t="s">
        <v>1319</v>
      </c>
      <c r="V78" s="81">
        <v>1050</v>
      </c>
      <c r="W78" s="82" t="s">
        <v>1318</v>
      </c>
      <c r="X78" s="81">
        <v>1102.5</v>
      </c>
      <c r="Y78" s="82" t="s">
        <v>1317</v>
      </c>
      <c r="Z78" s="81">
        <v>1157.6199999999999</v>
      </c>
    </row>
    <row r="79" spans="1:26" x14ac:dyDescent="0.25">
      <c r="J79" t="s">
        <v>1316</v>
      </c>
      <c r="K79" s="83">
        <v>1000</v>
      </c>
      <c r="L79" t="s">
        <v>1315</v>
      </c>
      <c r="M79" s="83">
        <v>1075</v>
      </c>
      <c r="N79" t="s">
        <v>1314</v>
      </c>
      <c r="O79" s="83">
        <v>1150</v>
      </c>
      <c r="P79" t="s">
        <v>1313</v>
      </c>
      <c r="Q79" s="83">
        <v>1225</v>
      </c>
      <c r="S79" t="s">
        <v>1316</v>
      </c>
      <c r="T79" s="83">
        <v>1000</v>
      </c>
      <c r="U79" t="s">
        <v>1315</v>
      </c>
      <c r="V79" s="83">
        <v>1050</v>
      </c>
      <c r="W79" t="s">
        <v>1314</v>
      </c>
      <c r="X79" s="83">
        <v>1102.5</v>
      </c>
      <c r="Y79" t="s">
        <v>1313</v>
      </c>
      <c r="Z79" s="83">
        <v>1157.6199999999999</v>
      </c>
    </row>
    <row r="80" spans="1:26" x14ac:dyDescent="0.25">
      <c r="J80" s="82" t="s">
        <v>1312</v>
      </c>
      <c r="K80" s="81">
        <v>1000</v>
      </c>
      <c r="L80" s="82" t="s">
        <v>1311</v>
      </c>
      <c r="M80" s="81">
        <v>1075</v>
      </c>
      <c r="N80" s="82" t="s">
        <v>1310</v>
      </c>
      <c r="O80" s="81">
        <v>1150</v>
      </c>
      <c r="P80" s="82" t="s">
        <v>1309</v>
      </c>
      <c r="Q80" s="81">
        <v>1225</v>
      </c>
      <c r="S80" s="82" t="s">
        <v>1312</v>
      </c>
      <c r="T80" s="81">
        <v>1000</v>
      </c>
      <c r="U80" s="82" t="s">
        <v>1311</v>
      </c>
      <c r="V80" s="81">
        <v>1050</v>
      </c>
      <c r="W80" s="82" t="s">
        <v>1310</v>
      </c>
      <c r="X80" s="81">
        <v>1102.5</v>
      </c>
      <c r="Y80" s="82" t="s">
        <v>1309</v>
      </c>
      <c r="Z80" s="81">
        <v>1157.6199999999999</v>
      </c>
    </row>
    <row r="81" spans="10:26" x14ac:dyDescent="0.25">
      <c r="J81" t="s">
        <v>1308</v>
      </c>
      <c r="K81" s="83">
        <v>1000</v>
      </c>
      <c r="L81" t="s">
        <v>1307</v>
      </c>
      <c r="M81" s="83">
        <v>1075</v>
      </c>
      <c r="N81" t="s">
        <v>1306</v>
      </c>
      <c r="O81" s="83">
        <v>1150</v>
      </c>
      <c r="P81" t="s">
        <v>1305</v>
      </c>
      <c r="Q81" s="83">
        <v>1225</v>
      </c>
      <c r="S81" t="s">
        <v>1308</v>
      </c>
      <c r="T81" s="83">
        <v>1000</v>
      </c>
      <c r="U81" t="s">
        <v>1307</v>
      </c>
      <c r="V81" s="83">
        <v>1050</v>
      </c>
      <c r="W81" t="s">
        <v>1306</v>
      </c>
      <c r="X81" s="83">
        <v>1102.5</v>
      </c>
      <c r="Y81" t="s">
        <v>1305</v>
      </c>
      <c r="Z81" s="83">
        <v>1157.6199999999999</v>
      </c>
    </row>
    <row r="82" spans="10:26" x14ac:dyDescent="0.25">
      <c r="J82" s="82" t="s">
        <v>1304</v>
      </c>
      <c r="K82" s="81">
        <v>1000</v>
      </c>
      <c r="L82" s="82" t="s">
        <v>1303</v>
      </c>
      <c r="M82" s="81">
        <v>1075</v>
      </c>
      <c r="N82" s="82" t="s">
        <v>1302</v>
      </c>
      <c r="O82" s="81">
        <v>1150</v>
      </c>
      <c r="P82" s="82" t="s">
        <v>1301</v>
      </c>
      <c r="Q82" s="81">
        <v>1225</v>
      </c>
      <c r="S82" s="82" t="s">
        <v>1304</v>
      </c>
      <c r="T82" s="81">
        <v>1000</v>
      </c>
      <c r="U82" s="82" t="s">
        <v>1303</v>
      </c>
      <c r="V82" s="81">
        <v>1050</v>
      </c>
      <c r="W82" s="82" t="s">
        <v>1302</v>
      </c>
      <c r="X82" s="81">
        <v>1102.5</v>
      </c>
      <c r="Y82" s="82" t="s">
        <v>1301</v>
      </c>
      <c r="Z82" s="81">
        <v>1157.6199999999999</v>
      </c>
    </row>
    <row r="83" spans="10:26" x14ac:dyDescent="0.25">
      <c r="J83" t="s">
        <v>1300</v>
      </c>
      <c r="K83" s="83">
        <v>1000</v>
      </c>
      <c r="L83" t="s">
        <v>1299</v>
      </c>
      <c r="M83" s="83">
        <v>1075</v>
      </c>
      <c r="N83" t="s">
        <v>1298</v>
      </c>
      <c r="O83" s="83">
        <v>1150</v>
      </c>
      <c r="P83" t="s">
        <v>1297</v>
      </c>
      <c r="Q83" s="83">
        <v>1225</v>
      </c>
      <c r="S83" t="s">
        <v>1300</v>
      </c>
      <c r="T83" s="83">
        <v>1000</v>
      </c>
      <c r="U83" t="s">
        <v>1299</v>
      </c>
      <c r="V83" s="83">
        <v>1050</v>
      </c>
      <c r="W83" t="s">
        <v>1298</v>
      </c>
      <c r="X83" s="83">
        <v>1102.5</v>
      </c>
      <c r="Y83" t="s">
        <v>1297</v>
      </c>
      <c r="Z83" s="83">
        <v>1157.6199999999999</v>
      </c>
    </row>
    <row r="84" spans="10:26" x14ac:dyDescent="0.25">
      <c r="J84" s="82" t="s">
        <v>1296</v>
      </c>
      <c r="K84" s="81">
        <v>1000</v>
      </c>
      <c r="L84" s="82" t="s">
        <v>1295</v>
      </c>
      <c r="M84" s="81">
        <v>1075</v>
      </c>
      <c r="N84" s="82" t="s">
        <v>1294</v>
      </c>
      <c r="O84" s="81">
        <v>1150</v>
      </c>
      <c r="P84" s="82" t="s">
        <v>1293</v>
      </c>
      <c r="Q84" s="81">
        <v>1225</v>
      </c>
      <c r="S84" s="82" t="s">
        <v>1296</v>
      </c>
      <c r="T84" s="81">
        <v>1000</v>
      </c>
      <c r="U84" s="82" t="s">
        <v>1295</v>
      </c>
      <c r="V84" s="81">
        <v>1050</v>
      </c>
      <c r="W84" s="82" t="s">
        <v>1294</v>
      </c>
      <c r="X84" s="81">
        <v>1102.5</v>
      </c>
      <c r="Y84" s="82" t="s">
        <v>1293</v>
      </c>
      <c r="Z84" s="81">
        <v>1157.6199999999999</v>
      </c>
    </row>
    <row r="85" spans="10:26" x14ac:dyDescent="0.25">
      <c r="J85" t="s">
        <v>1292</v>
      </c>
      <c r="K85" s="83">
        <v>1000</v>
      </c>
      <c r="L85" t="s">
        <v>1291</v>
      </c>
      <c r="M85" s="83">
        <v>1075</v>
      </c>
      <c r="N85" t="s">
        <v>1290</v>
      </c>
      <c r="O85" s="83">
        <v>1150</v>
      </c>
      <c r="P85" t="s">
        <v>1289</v>
      </c>
      <c r="Q85" s="83">
        <v>1225</v>
      </c>
      <c r="S85" t="s">
        <v>1292</v>
      </c>
      <c r="T85" s="83">
        <v>1000</v>
      </c>
      <c r="U85" t="s">
        <v>1291</v>
      </c>
      <c r="V85" s="83">
        <v>1050</v>
      </c>
      <c r="W85" t="s">
        <v>1290</v>
      </c>
      <c r="X85" s="83">
        <v>1102.5</v>
      </c>
      <c r="Y85" t="s">
        <v>1289</v>
      </c>
      <c r="Z85" s="83">
        <v>1157.6199999999999</v>
      </c>
    </row>
    <row r="86" spans="10:26" x14ac:dyDescent="0.25">
      <c r="J86" s="82" t="s">
        <v>1288</v>
      </c>
      <c r="K86" s="81">
        <v>1000</v>
      </c>
      <c r="L86" s="82" t="s">
        <v>1287</v>
      </c>
      <c r="M86" s="81">
        <v>1075</v>
      </c>
      <c r="N86" s="82" t="s">
        <v>1286</v>
      </c>
      <c r="O86" s="81">
        <v>1150</v>
      </c>
      <c r="P86" s="82" t="s">
        <v>1285</v>
      </c>
      <c r="Q86" s="81">
        <v>1225</v>
      </c>
      <c r="S86" s="82" t="s">
        <v>1288</v>
      </c>
      <c r="T86" s="81">
        <v>1000</v>
      </c>
      <c r="U86" s="82" t="s">
        <v>1287</v>
      </c>
      <c r="V86" s="81">
        <v>1050</v>
      </c>
      <c r="W86" s="82" t="s">
        <v>1286</v>
      </c>
      <c r="X86" s="81">
        <v>1102.5</v>
      </c>
      <c r="Y86" s="82" t="s">
        <v>1285</v>
      </c>
      <c r="Z86" s="81">
        <v>1157.6199999999999</v>
      </c>
    </row>
  </sheetData>
  <mergeCells count="62">
    <mergeCell ref="J33:K33"/>
    <mergeCell ref="L13:M13"/>
    <mergeCell ref="N13:O13"/>
    <mergeCell ref="P13:Q13"/>
    <mergeCell ref="Y33:Z33"/>
    <mergeCell ref="L33:M33"/>
    <mergeCell ref="N33:O33"/>
    <mergeCell ref="P33:Q33"/>
    <mergeCell ref="S32:Z32"/>
    <mergeCell ref="S33:T33"/>
    <mergeCell ref="U33:V33"/>
    <mergeCell ref="W33:X33"/>
    <mergeCell ref="J32:Q32"/>
    <mergeCell ref="Y13:Z13"/>
    <mergeCell ref="S11:Z11"/>
    <mergeCell ref="S12:Z12"/>
    <mergeCell ref="S13:T13"/>
    <mergeCell ref="U13:V13"/>
    <mergeCell ref="W13:X13"/>
    <mergeCell ref="K9:P10"/>
    <mergeCell ref="B29:G31"/>
    <mergeCell ref="J31:Q31"/>
    <mergeCell ref="T49:X50"/>
    <mergeCell ref="A1:U1"/>
    <mergeCell ref="B9:G10"/>
    <mergeCell ref="T9:X10"/>
    <mergeCell ref="T29:X30"/>
    <mergeCell ref="K29:P30"/>
    <mergeCell ref="A3:W7"/>
    <mergeCell ref="J11:Q11"/>
    <mergeCell ref="J12:Q12"/>
    <mergeCell ref="J13:K13"/>
    <mergeCell ref="K49:P50"/>
    <mergeCell ref="S31:Z31"/>
    <mergeCell ref="B49:G51"/>
    <mergeCell ref="U53:V53"/>
    <mergeCell ref="W53:X53"/>
    <mergeCell ref="Y53:Z53"/>
    <mergeCell ref="J51:Q51"/>
    <mergeCell ref="J52:Q52"/>
    <mergeCell ref="J53:K53"/>
    <mergeCell ref="L53:M53"/>
    <mergeCell ref="N53:O53"/>
    <mergeCell ref="P53:Q53"/>
    <mergeCell ref="S51:Z51"/>
    <mergeCell ref="S52:Z52"/>
    <mergeCell ref="S53:T53"/>
    <mergeCell ref="B69:H72"/>
    <mergeCell ref="K69:P70"/>
    <mergeCell ref="S71:Z71"/>
    <mergeCell ref="S72:Z72"/>
    <mergeCell ref="S73:T73"/>
    <mergeCell ref="U73:V73"/>
    <mergeCell ref="W73:X73"/>
    <mergeCell ref="Y73:Z73"/>
    <mergeCell ref="J71:Q71"/>
    <mergeCell ref="J72:Q72"/>
    <mergeCell ref="J73:K73"/>
    <mergeCell ref="L73:M73"/>
    <mergeCell ref="N73:O73"/>
    <mergeCell ref="P73:Q73"/>
    <mergeCell ref="T69:X70"/>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DC007-26D7-47D0-B8A4-57A80E4E7DA7}">
  <dimension ref="A1:Y120"/>
  <sheetViews>
    <sheetView workbookViewId="0">
      <selection activeCell="A3" sqref="A3:P8"/>
    </sheetView>
  </sheetViews>
  <sheetFormatPr defaultRowHeight="15" x14ac:dyDescent="0.25"/>
  <cols>
    <col min="1" max="1" width="10.7109375" customWidth="1"/>
    <col min="2" max="2" width="16.140625" bestFit="1" customWidth="1"/>
    <col min="3" max="3" width="31" bestFit="1" customWidth="1"/>
    <col min="4" max="4" width="12.28515625" bestFit="1" customWidth="1"/>
    <col min="5" max="5" width="14.140625" bestFit="1" customWidth="1"/>
    <col min="6" max="6" width="14.5703125" bestFit="1" customWidth="1"/>
    <col min="7" max="7" width="22.28515625" bestFit="1" customWidth="1"/>
    <col min="8" max="8" width="21.85546875" bestFit="1" customWidth="1"/>
    <col min="9" max="9" width="13.5703125" bestFit="1" customWidth="1"/>
    <col min="10" max="10" width="14.140625" bestFit="1" customWidth="1"/>
    <col min="11" max="11" width="14.5703125" bestFit="1" customWidth="1"/>
    <col min="12" max="12" width="22.28515625" bestFit="1" customWidth="1"/>
    <col min="13" max="13" width="21.85546875" bestFit="1" customWidth="1"/>
    <col min="14" max="22" width="10.7109375" customWidth="1"/>
  </cols>
  <sheetData>
    <row r="1" spans="1:25" ht="15" customHeight="1" x14ac:dyDescent="0.25">
      <c r="A1" s="167" t="s">
        <v>1284</v>
      </c>
      <c r="B1" s="167"/>
      <c r="C1" s="167"/>
      <c r="D1" s="167"/>
      <c r="E1" s="167"/>
      <c r="F1" s="167"/>
      <c r="G1" s="167"/>
      <c r="H1" s="167"/>
      <c r="I1" s="167"/>
      <c r="J1" s="167"/>
      <c r="K1" s="167"/>
      <c r="L1" s="167"/>
      <c r="M1" s="167"/>
      <c r="N1" s="167"/>
      <c r="O1" s="167"/>
      <c r="P1" s="167"/>
      <c r="Q1" s="167"/>
      <c r="R1" s="167"/>
      <c r="S1" s="167"/>
      <c r="T1" s="167"/>
      <c r="U1" s="167"/>
      <c r="V1" s="167"/>
      <c r="W1" s="167"/>
      <c r="X1" s="167"/>
    </row>
    <row r="2" spans="1:25" ht="15" customHeight="1" x14ac:dyDescent="0.25">
      <c r="A2" s="66"/>
      <c r="B2" s="66"/>
      <c r="C2" s="66"/>
      <c r="D2" s="66"/>
      <c r="E2" s="66"/>
      <c r="F2" s="66"/>
      <c r="G2" s="66"/>
      <c r="H2" s="66"/>
      <c r="I2" s="66"/>
      <c r="J2" s="66"/>
      <c r="K2" s="66"/>
      <c r="L2" s="66"/>
      <c r="M2" s="66"/>
      <c r="N2" s="66"/>
      <c r="O2" s="66"/>
      <c r="P2" s="66"/>
      <c r="Q2" s="66"/>
      <c r="R2" s="66"/>
      <c r="S2" s="66"/>
      <c r="T2" s="66"/>
      <c r="U2" s="66"/>
      <c r="V2" s="66"/>
      <c r="W2" s="66"/>
      <c r="X2" s="66"/>
    </row>
    <row r="3" spans="1:25" ht="15" customHeight="1" x14ac:dyDescent="0.25">
      <c r="A3" s="156" t="s">
        <v>1455</v>
      </c>
      <c r="B3" s="156"/>
      <c r="C3" s="156"/>
      <c r="D3" s="156"/>
      <c r="E3" s="156"/>
      <c r="F3" s="156"/>
      <c r="G3" s="156"/>
      <c r="H3" s="156"/>
      <c r="I3" s="156"/>
      <c r="J3" s="156"/>
      <c r="K3" s="156"/>
      <c r="L3" s="156"/>
      <c r="M3" s="156"/>
      <c r="N3" s="156"/>
      <c r="O3" s="156"/>
      <c r="P3" s="156"/>
      <c r="Q3" s="67"/>
      <c r="R3" s="67"/>
      <c r="S3" s="67"/>
      <c r="T3" s="67"/>
      <c r="U3" s="67"/>
      <c r="V3" s="67"/>
      <c r="W3" s="67"/>
    </row>
    <row r="4" spans="1:25" ht="15" customHeight="1" x14ac:dyDescent="0.25">
      <c r="A4" s="156"/>
      <c r="B4" s="156"/>
      <c r="C4" s="156"/>
      <c r="D4" s="156"/>
      <c r="E4" s="156"/>
      <c r="F4" s="156"/>
      <c r="G4" s="156"/>
      <c r="H4" s="156"/>
      <c r="I4" s="156"/>
      <c r="J4" s="156"/>
      <c r="K4" s="156"/>
      <c r="L4" s="156"/>
      <c r="M4" s="156"/>
      <c r="N4" s="156"/>
      <c r="O4" s="156"/>
      <c r="P4" s="156"/>
      <c r="Q4" s="67"/>
      <c r="R4" s="67"/>
      <c r="S4" s="67"/>
      <c r="T4" s="67"/>
      <c r="U4" s="67"/>
      <c r="V4" s="67"/>
      <c r="W4" s="67"/>
      <c r="X4" s="67"/>
    </row>
    <row r="5" spans="1:25" x14ac:dyDescent="0.25">
      <c r="A5" s="156"/>
      <c r="B5" s="156"/>
      <c r="C5" s="156"/>
      <c r="D5" s="156"/>
      <c r="E5" s="156"/>
      <c r="F5" s="156"/>
      <c r="G5" s="156"/>
      <c r="H5" s="156"/>
      <c r="I5" s="156"/>
      <c r="J5" s="156"/>
      <c r="K5" s="156"/>
      <c r="L5" s="156"/>
      <c r="M5" s="156"/>
      <c r="N5" s="156"/>
      <c r="O5" s="156"/>
      <c r="P5" s="156"/>
      <c r="Q5" s="67"/>
      <c r="R5" s="67"/>
      <c r="S5" s="67"/>
      <c r="T5" s="67"/>
      <c r="U5" s="67"/>
      <c r="V5" s="67"/>
      <c r="W5" s="67"/>
      <c r="X5" s="67"/>
    </row>
    <row r="6" spans="1:25" x14ac:dyDescent="0.25">
      <c r="A6" s="156"/>
      <c r="B6" s="156"/>
      <c r="C6" s="156"/>
      <c r="D6" s="156"/>
      <c r="E6" s="156"/>
      <c r="F6" s="156"/>
      <c r="G6" s="156"/>
      <c r="H6" s="156"/>
      <c r="I6" s="156"/>
      <c r="J6" s="156"/>
      <c r="K6" s="156"/>
      <c r="L6" s="156"/>
      <c r="M6" s="156"/>
      <c r="N6" s="156"/>
      <c r="O6" s="156"/>
      <c r="P6" s="156"/>
      <c r="Q6" s="67"/>
      <c r="R6" s="67"/>
      <c r="S6" s="67"/>
      <c r="T6" s="67"/>
      <c r="U6" s="67"/>
      <c r="V6" s="67"/>
      <c r="W6" s="67"/>
    </row>
    <row r="7" spans="1:25" x14ac:dyDescent="0.25">
      <c r="A7" s="156"/>
      <c r="B7" s="156"/>
      <c r="C7" s="156"/>
      <c r="D7" s="156"/>
      <c r="E7" s="156"/>
      <c r="F7" s="156"/>
      <c r="G7" s="156"/>
      <c r="H7" s="156"/>
      <c r="I7" s="156"/>
      <c r="J7" s="156"/>
      <c r="K7" s="156"/>
      <c r="L7" s="156"/>
      <c r="M7" s="156"/>
      <c r="N7" s="156"/>
      <c r="O7" s="156"/>
      <c r="P7" s="156"/>
      <c r="Q7" s="67"/>
      <c r="R7" s="67"/>
      <c r="S7" s="67"/>
      <c r="T7" s="67"/>
      <c r="U7" s="67"/>
      <c r="V7" s="67"/>
      <c r="W7" s="67"/>
    </row>
    <row r="8" spans="1:25" x14ac:dyDescent="0.25">
      <c r="A8" s="156"/>
      <c r="B8" s="156"/>
      <c r="C8" s="156"/>
      <c r="D8" s="156"/>
      <c r="E8" s="156"/>
      <c r="F8" s="156"/>
      <c r="G8" s="156"/>
      <c r="H8" s="156"/>
      <c r="I8" s="156"/>
      <c r="J8" s="156"/>
      <c r="K8" s="156"/>
      <c r="L8" s="156"/>
      <c r="M8" s="156"/>
      <c r="N8" s="156"/>
      <c r="O8" s="156"/>
      <c r="P8" s="156"/>
      <c r="X8" s="66"/>
    </row>
    <row r="9" spans="1:25" x14ac:dyDescent="0.25">
      <c r="A9" s="66"/>
      <c r="B9" s="66"/>
      <c r="C9" s="66"/>
      <c r="D9" s="66"/>
      <c r="E9" s="66"/>
      <c r="F9" s="66"/>
      <c r="G9" s="66"/>
      <c r="H9" s="66"/>
      <c r="I9" s="66"/>
      <c r="J9" s="66"/>
      <c r="K9" s="66"/>
      <c r="L9" s="66"/>
      <c r="M9" s="66"/>
      <c r="N9" s="66"/>
      <c r="O9" s="66"/>
      <c r="P9" s="66"/>
      <c r="Q9" s="66"/>
      <c r="R9" s="66"/>
      <c r="S9" s="66"/>
      <c r="T9" s="66"/>
      <c r="U9" s="66"/>
      <c r="V9" s="66"/>
      <c r="W9" s="66"/>
      <c r="X9" s="66"/>
    </row>
    <row r="10" spans="1:25" ht="15" customHeight="1" x14ac:dyDescent="0.25">
      <c r="B10" s="67" t="s">
        <v>1280</v>
      </c>
      <c r="C10" s="169" t="s">
        <v>1454</v>
      </c>
      <c r="D10" s="169"/>
      <c r="E10" s="169"/>
      <c r="F10" s="169"/>
      <c r="G10" s="169"/>
      <c r="H10" s="169"/>
      <c r="I10" s="169"/>
      <c r="J10" s="169"/>
      <c r="K10" s="169"/>
      <c r="L10" s="169"/>
      <c r="M10" s="169"/>
      <c r="N10" s="78"/>
      <c r="O10" s="78"/>
      <c r="S10" s="78"/>
      <c r="T10" s="78"/>
      <c r="U10" s="78"/>
      <c r="V10" s="78"/>
      <c r="W10" s="78"/>
    </row>
    <row r="11" spans="1:25" x14ac:dyDescent="0.25">
      <c r="A11" s="67"/>
      <c r="B11" s="67"/>
      <c r="C11" s="169"/>
      <c r="D11" s="169"/>
      <c r="E11" s="169"/>
      <c r="F11" s="169"/>
      <c r="G11" s="169"/>
      <c r="H11" s="169"/>
      <c r="I11" s="169"/>
      <c r="J11" s="169"/>
      <c r="K11" s="169"/>
      <c r="L11" s="169"/>
      <c r="M11" s="169"/>
      <c r="N11" s="78"/>
      <c r="O11" s="78"/>
      <c r="S11" s="78"/>
      <c r="T11" s="78"/>
      <c r="U11" s="78"/>
      <c r="V11" s="78"/>
      <c r="W11" s="78"/>
    </row>
    <row r="12" spans="1:25" x14ac:dyDescent="0.25">
      <c r="A12" s="97"/>
      <c r="B12" s="97"/>
      <c r="C12" s="96"/>
      <c r="D12" s="96"/>
      <c r="E12" s="96"/>
      <c r="F12" s="96"/>
      <c r="G12" s="96"/>
      <c r="H12" s="96"/>
      <c r="I12" s="96"/>
      <c r="J12" s="96"/>
      <c r="K12" s="96"/>
      <c r="L12" s="96"/>
      <c r="M12" s="96"/>
      <c r="N12" s="78"/>
      <c r="O12" s="78"/>
      <c r="S12" s="78"/>
      <c r="T12" s="78"/>
      <c r="U12" s="78"/>
      <c r="V12" s="78"/>
      <c r="W12" s="78"/>
    </row>
    <row r="13" spans="1:25" x14ac:dyDescent="0.25">
      <c r="A13" s="71" t="s">
        <v>20</v>
      </c>
      <c r="B13" s="71" t="s">
        <v>22</v>
      </c>
      <c r="C13" s="75" t="s">
        <v>54</v>
      </c>
      <c r="D13" s="71" t="s">
        <v>187</v>
      </c>
      <c r="E13" s="71" t="s">
        <v>673</v>
      </c>
      <c r="F13" s="75" t="s">
        <v>188</v>
      </c>
      <c r="G13" s="71" t="s">
        <v>189</v>
      </c>
      <c r="H13" s="71" t="s">
        <v>190</v>
      </c>
      <c r="I13" s="71" t="s">
        <v>191</v>
      </c>
      <c r="J13" s="71" t="s">
        <v>674</v>
      </c>
      <c r="K13" s="75" t="s">
        <v>192</v>
      </c>
      <c r="L13" s="95" t="s">
        <v>193</v>
      </c>
      <c r="M13" s="95" t="s">
        <v>194</v>
      </c>
      <c r="N13" s="94"/>
      <c r="O13" s="94"/>
      <c r="P13" s="94"/>
      <c r="R13" s="94"/>
      <c r="S13" s="94"/>
      <c r="T13" s="94"/>
      <c r="U13" s="94"/>
      <c r="V13" s="94"/>
      <c r="W13" s="94"/>
      <c r="X13" s="94"/>
      <c r="Y13" s="94"/>
    </row>
    <row r="14" spans="1:25" x14ac:dyDescent="0.25">
      <c r="A14" s="13">
        <v>43466</v>
      </c>
      <c r="B14" s="13">
        <v>44926</v>
      </c>
      <c r="C14" t="s">
        <v>413</v>
      </c>
      <c r="D14">
        <v>1000</v>
      </c>
      <c r="F14" s="13" t="s">
        <v>391</v>
      </c>
      <c r="G14" s="13">
        <v>43466</v>
      </c>
      <c r="H14" s="13">
        <v>44196</v>
      </c>
      <c r="I14" s="92">
        <v>1100</v>
      </c>
      <c r="K14" s="13" t="s">
        <v>391</v>
      </c>
      <c r="L14" s="13">
        <v>44197</v>
      </c>
      <c r="M14" s="13">
        <v>44926</v>
      </c>
      <c r="R14" s="92"/>
    </row>
    <row r="15" spans="1:25" x14ac:dyDescent="0.25">
      <c r="A15" s="13"/>
      <c r="B15" s="13"/>
      <c r="F15" s="13"/>
      <c r="G15" s="13"/>
      <c r="H15" s="13"/>
      <c r="I15" s="92"/>
      <c r="K15" s="13"/>
      <c r="L15" s="13"/>
      <c r="M15" s="13"/>
      <c r="R15" s="92"/>
    </row>
    <row r="16" spans="1:25" x14ac:dyDescent="0.25">
      <c r="A16" s="13"/>
      <c r="B16" s="13"/>
      <c r="E16" s="163" t="s">
        <v>1281</v>
      </c>
      <c r="F16" s="163"/>
      <c r="G16" s="163"/>
      <c r="H16" s="163"/>
      <c r="I16" s="163"/>
      <c r="J16" s="163"/>
      <c r="K16" s="13"/>
      <c r="L16" s="13"/>
      <c r="M16" s="13"/>
      <c r="R16" s="92"/>
    </row>
    <row r="17" spans="1:25" x14ac:dyDescent="0.25">
      <c r="A17" s="13"/>
      <c r="B17" s="13"/>
      <c r="E17" s="163"/>
      <c r="F17" s="163"/>
      <c r="G17" s="163"/>
      <c r="H17" s="163"/>
      <c r="I17" s="163"/>
      <c r="J17" s="163"/>
      <c r="K17" s="13"/>
      <c r="L17" s="13"/>
      <c r="M17" s="13"/>
      <c r="R17" s="92"/>
    </row>
    <row r="18" spans="1:25" x14ac:dyDescent="0.25">
      <c r="A18" s="13"/>
      <c r="B18" s="13"/>
      <c r="F18" s="13"/>
      <c r="G18" s="84"/>
      <c r="I18" s="177"/>
      <c r="J18" s="177"/>
      <c r="K18" s="177"/>
      <c r="L18" s="177"/>
      <c r="M18" s="177"/>
      <c r="N18" s="177"/>
      <c r="O18" s="177"/>
      <c r="P18" s="177"/>
      <c r="R18" s="177"/>
      <c r="S18" s="177"/>
      <c r="T18" s="177"/>
      <c r="U18" s="177"/>
      <c r="V18" s="177"/>
      <c r="W18" s="177"/>
      <c r="X18" s="177"/>
      <c r="Y18" s="177"/>
    </row>
    <row r="19" spans="1:25" x14ac:dyDescent="0.25">
      <c r="D19" s="174" t="s">
        <v>1338</v>
      </c>
      <c r="E19" s="174" t="s">
        <v>1338</v>
      </c>
      <c r="F19" s="174" t="s">
        <v>1338</v>
      </c>
      <c r="G19" s="174" t="s">
        <v>1338</v>
      </c>
      <c r="H19" s="174" t="s">
        <v>1338</v>
      </c>
      <c r="I19" s="174" t="s">
        <v>1338</v>
      </c>
      <c r="J19" s="174" t="s">
        <v>1338</v>
      </c>
      <c r="K19" s="174" t="s">
        <v>1338</v>
      </c>
    </row>
    <row r="20" spans="1:25" x14ac:dyDescent="0.25">
      <c r="D20" s="152" t="s">
        <v>1337</v>
      </c>
      <c r="E20" s="152" t="s">
        <v>1337</v>
      </c>
      <c r="F20" s="152" t="s">
        <v>1337</v>
      </c>
      <c r="G20" s="152" t="s">
        <v>1337</v>
      </c>
      <c r="H20" s="152" t="s">
        <v>1337</v>
      </c>
      <c r="I20" s="152" t="s">
        <v>1337</v>
      </c>
      <c r="J20" s="152" t="s">
        <v>1337</v>
      </c>
      <c r="K20" s="152" t="s">
        <v>1337</v>
      </c>
      <c r="X20" s="90"/>
      <c r="Y20" s="91"/>
    </row>
    <row r="21" spans="1:25" x14ac:dyDescent="0.25">
      <c r="D21" s="175">
        <v>2019</v>
      </c>
      <c r="E21" s="175">
        <v>2019</v>
      </c>
      <c r="F21" s="175">
        <v>2020</v>
      </c>
      <c r="G21" s="175">
        <v>2020</v>
      </c>
      <c r="H21" s="175">
        <v>2021</v>
      </c>
      <c r="I21" s="175">
        <v>2021</v>
      </c>
      <c r="J21" s="175">
        <v>2022</v>
      </c>
      <c r="K21" s="175">
        <v>2022</v>
      </c>
      <c r="X21" s="90"/>
      <c r="Y21" s="91"/>
    </row>
    <row r="22" spans="1:25" x14ac:dyDescent="0.25">
      <c r="D22" s="85" t="s">
        <v>1335</v>
      </c>
      <c r="E22" s="85" t="s">
        <v>1334</v>
      </c>
      <c r="F22" s="85" t="s">
        <v>1335</v>
      </c>
      <c r="G22" s="85" t="s">
        <v>1334</v>
      </c>
      <c r="H22" s="85" t="s">
        <v>1335</v>
      </c>
      <c r="I22" s="85" t="s">
        <v>1334</v>
      </c>
      <c r="J22" s="85" t="s">
        <v>1335</v>
      </c>
      <c r="K22" s="85" t="s">
        <v>1334</v>
      </c>
      <c r="X22" s="90"/>
      <c r="Y22" s="91"/>
    </row>
    <row r="23" spans="1:25" x14ac:dyDescent="0.25">
      <c r="D23" t="s">
        <v>1332</v>
      </c>
      <c r="E23" s="83">
        <v>1000</v>
      </c>
      <c r="F23" t="s">
        <v>1331</v>
      </c>
      <c r="G23" s="83">
        <v>1000</v>
      </c>
      <c r="H23" t="s">
        <v>1330</v>
      </c>
      <c r="I23" s="83">
        <v>1100</v>
      </c>
      <c r="J23" t="s">
        <v>1329</v>
      </c>
      <c r="K23" s="83">
        <v>1100</v>
      </c>
      <c r="X23" s="90"/>
      <c r="Y23" s="91"/>
    </row>
    <row r="24" spans="1:25" x14ac:dyDescent="0.25">
      <c r="D24" s="82" t="s">
        <v>1328</v>
      </c>
      <c r="E24" s="81">
        <v>1000</v>
      </c>
      <c r="F24" s="82" t="s">
        <v>1327</v>
      </c>
      <c r="G24" s="81">
        <v>1000</v>
      </c>
      <c r="H24" s="82" t="s">
        <v>1326</v>
      </c>
      <c r="I24" s="81">
        <v>1100</v>
      </c>
      <c r="J24" s="82" t="s">
        <v>1325</v>
      </c>
      <c r="K24" s="81">
        <v>1100</v>
      </c>
      <c r="X24" s="90"/>
      <c r="Y24" s="91"/>
    </row>
    <row r="25" spans="1:25" x14ac:dyDescent="0.25">
      <c r="D25" t="s">
        <v>1324</v>
      </c>
      <c r="E25" s="83">
        <v>1000</v>
      </c>
      <c r="F25" t="s">
        <v>1323</v>
      </c>
      <c r="G25" s="83">
        <v>1000</v>
      </c>
      <c r="H25" t="s">
        <v>1322</v>
      </c>
      <c r="I25" s="83">
        <v>1100</v>
      </c>
      <c r="J25" t="s">
        <v>1321</v>
      </c>
      <c r="K25" s="83">
        <v>1100</v>
      </c>
      <c r="X25" s="90"/>
      <c r="Y25" s="91"/>
    </row>
    <row r="26" spans="1:25" x14ac:dyDescent="0.25">
      <c r="D26" s="82" t="s">
        <v>1320</v>
      </c>
      <c r="E26" s="81">
        <v>1000</v>
      </c>
      <c r="F26" s="82" t="s">
        <v>1319</v>
      </c>
      <c r="G26" s="81">
        <v>1000</v>
      </c>
      <c r="H26" s="82" t="s">
        <v>1318</v>
      </c>
      <c r="I26" s="81">
        <v>1100</v>
      </c>
      <c r="J26" s="82" t="s">
        <v>1317</v>
      </c>
      <c r="K26" s="81">
        <v>1100</v>
      </c>
      <c r="L26" s="91"/>
      <c r="M26" s="90"/>
      <c r="N26" s="91"/>
      <c r="O26" s="90"/>
      <c r="P26" s="91"/>
      <c r="Q26" s="90"/>
      <c r="R26" s="90"/>
      <c r="S26" s="91"/>
      <c r="T26" s="90"/>
      <c r="U26" s="91"/>
      <c r="V26" s="90"/>
      <c r="W26" s="91"/>
      <c r="X26" s="90"/>
      <c r="Y26" s="91"/>
    </row>
    <row r="27" spans="1:25" x14ac:dyDescent="0.25">
      <c r="D27" t="s">
        <v>1316</v>
      </c>
      <c r="E27" s="83">
        <v>1000</v>
      </c>
      <c r="F27" t="s">
        <v>1315</v>
      </c>
      <c r="G27" s="83">
        <v>1000</v>
      </c>
      <c r="H27" t="s">
        <v>1314</v>
      </c>
      <c r="I27" s="83">
        <v>1100</v>
      </c>
      <c r="J27" t="s">
        <v>1313</v>
      </c>
      <c r="K27" s="83">
        <v>1100</v>
      </c>
      <c r="L27" s="91"/>
      <c r="M27" s="90"/>
      <c r="N27" s="91"/>
      <c r="O27" s="90"/>
      <c r="P27" s="91"/>
      <c r="Q27" s="90"/>
      <c r="R27" s="90"/>
      <c r="S27" s="91"/>
      <c r="T27" s="90"/>
      <c r="U27" s="91"/>
      <c r="V27" s="90"/>
      <c r="W27" s="91"/>
      <c r="X27" s="90"/>
      <c r="Y27" s="91"/>
    </row>
    <row r="28" spans="1:25" x14ac:dyDescent="0.25">
      <c r="D28" s="82" t="s">
        <v>1312</v>
      </c>
      <c r="E28" s="81">
        <v>1000</v>
      </c>
      <c r="F28" s="82" t="s">
        <v>1311</v>
      </c>
      <c r="G28" s="81">
        <v>1000</v>
      </c>
      <c r="H28" s="82" t="s">
        <v>1310</v>
      </c>
      <c r="I28" s="81">
        <v>1100</v>
      </c>
      <c r="J28" s="82" t="s">
        <v>1309</v>
      </c>
      <c r="K28" s="81">
        <v>1100</v>
      </c>
      <c r="L28" s="91"/>
      <c r="M28" s="90"/>
      <c r="N28" s="91"/>
      <c r="O28" s="90"/>
      <c r="P28" s="91"/>
      <c r="Q28" s="90"/>
      <c r="R28" s="90"/>
      <c r="S28" s="91"/>
      <c r="T28" s="90"/>
      <c r="U28" s="91"/>
      <c r="V28" s="90"/>
      <c r="W28" s="91"/>
      <c r="X28" s="90"/>
      <c r="Y28" s="91"/>
    </row>
    <row r="29" spans="1:25" x14ac:dyDescent="0.25">
      <c r="D29" t="s">
        <v>1308</v>
      </c>
      <c r="E29" s="83">
        <v>1000</v>
      </c>
      <c r="F29" t="s">
        <v>1307</v>
      </c>
      <c r="G29" s="83">
        <v>1000</v>
      </c>
      <c r="H29" t="s">
        <v>1306</v>
      </c>
      <c r="I29" s="83">
        <v>1100</v>
      </c>
      <c r="J29" t="s">
        <v>1305</v>
      </c>
      <c r="K29" s="83">
        <v>1100</v>
      </c>
      <c r="L29" s="91"/>
      <c r="M29" s="90"/>
      <c r="N29" s="91"/>
      <c r="O29" s="90"/>
      <c r="P29" s="91"/>
      <c r="Q29" s="90"/>
      <c r="R29" s="90"/>
      <c r="S29" s="91"/>
      <c r="T29" s="90"/>
      <c r="U29" s="91"/>
      <c r="V29" s="90"/>
      <c r="W29" s="91"/>
      <c r="X29" s="90"/>
      <c r="Y29" s="91"/>
    </row>
    <row r="30" spans="1:25" x14ac:dyDescent="0.25">
      <c r="D30" s="82" t="s">
        <v>1304</v>
      </c>
      <c r="E30" s="81">
        <v>1000</v>
      </c>
      <c r="F30" s="82" t="s">
        <v>1303</v>
      </c>
      <c r="G30" s="81">
        <v>1000</v>
      </c>
      <c r="H30" s="82" t="s">
        <v>1302</v>
      </c>
      <c r="I30" s="81">
        <v>1100</v>
      </c>
      <c r="J30" s="82" t="s">
        <v>1301</v>
      </c>
      <c r="K30" s="81">
        <v>1100</v>
      </c>
      <c r="L30" s="91"/>
      <c r="M30" s="90"/>
      <c r="N30" s="91"/>
      <c r="O30" s="90"/>
      <c r="P30" s="91"/>
      <c r="Q30" s="90"/>
      <c r="R30" s="90"/>
      <c r="S30" s="91"/>
      <c r="T30" s="90"/>
      <c r="U30" s="91"/>
      <c r="V30" s="90"/>
      <c r="W30" s="91"/>
      <c r="X30" s="90"/>
      <c r="Y30" s="91"/>
    </row>
    <row r="31" spans="1:25" x14ac:dyDescent="0.25">
      <c r="D31" t="s">
        <v>1300</v>
      </c>
      <c r="E31" s="83">
        <v>1000</v>
      </c>
      <c r="F31" t="s">
        <v>1299</v>
      </c>
      <c r="G31" s="83">
        <v>1000</v>
      </c>
      <c r="H31" t="s">
        <v>1298</v>
      </c>
      <c r="I31" s="83">
        <v>1100</v>
      </c>
      <c r="J31" t="s">
        <v>1297</v>
      </c>
      <c r="K31" s="83">
        <v>1100</v>
      </c>
      <c r="L31" s="91"/>
      <c r="M31" s="90"/>
      <c r="N31" s="91"/>
      <c r="O31" s="90"/>
      <c r="P31" s="91"/>
      <c r="Q31" s="90"/>
      <c r="R31" s="90"/>
      <c r="S31" s="91"/>
      <c r="T31" s="90"/>
      <c r="U31" s="91"/>
      <c r="V31" s="90"/>
      <c r="W31" s="91"/>
      <c r="X31" s="90"/>
      <c r="Y31" s="91"/>
    </row>
    <row r="32" spans="1:25" x14ac:dyDescent="0.25">
      <c r="D32" s="82" t="s">
        <v>1296</v>
      </c>
      <c r="E32" s="81">
        <v>1000</v>
      </c>
      <c r="F32" s="82" t="s">
        <v>1295</v>
      </c>
      <c r="G32" s="81">
        <v>1000</v>
      </c>
      <c r="H32" s="82" t="s">
        <v>1294</v>
      </c>
      <c r="I32" s="81">
        <v>1100</v>
      </c>
      <c r="J32" s="82" t="s">
        <v>1293</v>
      </c>
      <c r="K32" s="81">
        <v>1100</v>
      </c>
      <c r="L32" s="91"/>
      <c r="M32" s="90"/>
      <c r="N32" s="91"/>
      <c r="O32" s="90"/>
      <c r="P32" s="91"/>
      <c r="Q32" s="90"/>
      <c r="R32" s="90"/>
      <c r="S32" s="91"/>
      <c r="T32" s="90"/>
      <c r="U32" s="91"/>
      <c r="V32" s="90"/>
      <c r="W32" s="91"/>
      <c r="X32" s="90"/>
      <c r="Y32" s="91"/>
    </row>
    <row r="33" spans="1:25" x14ac:dyDescent="0.25">
      <c r="D33" t="s">
        <v>1292</v>
      </c>
      <c r="E33" s="83">
        <v>1000</v>
      </c>
      <c r="F33" t="s">
        <v>1291</v>
      </c>
      <c r="G33" s="83">
        <v>1000</v>
      </c>
      <c r="H33" t="s">
        <v>1290</v>
      </c>
      <c r="I33" s="83">
        <v>1100</v>
      </c>
      <c r="J33" t="s">
        <v>1289</v>
      </c>
      <c r="K33" s="83">
        <v>1100</v>
      </c>
      <c r="L33" s="91"/>
      <c r="M33" s="90"/>
      <c r="N33" s="91"/>
      <c r="O33" s="90"/>
      <c r="P33" s="91"/>
      <c r="Q33" s="90"/>
      <c r="R33" s="90"/>
      <c r="S33" s="91"/>
      <c r="T33" s="90"/>
      <c r="U33" s="91"/>
      <c r="V33" s="90"/>
      <c r="W33" s="91"/>
      <c r="X33" s="90"/>
      <c r="Y33" s="91"/>
    </row>
    <row r="34" spans="1:25" x14ac:dyDescent="0.25">
      <c r="D34" s="82" t="s">
        <v>1288</v>
      </c>
      <c r="E34" s="81">
        <v>1000</v>
      </c>
      <c r="F34" s="82" t="s">
        <v>1287</v>
      </c>
      <c r="G34" s="81">
        <v>1000</v>
      </c>
      <c r="H34" s="82" t="s">
        <v>1286</v>
      </c>
      <c r="I34" s="81">
        <v>1100</v>
      </c>
      <c r="J34" s="82" t="s">
        <v>1285</v>
      </c>
      <c r="K34" s="81">
        <v>1100</v>
      </c>
      <c r="L34" s="91"/>
      <c r="M34" s="90"/>
      <c r="N34" s="91"/>
      <c r="O34" s="90"/>
      <c r="P34" s="91"/>
      <c r="Q34" s="90"/>
      <c r="R34" s="90"/>
      <c r="S34" s="91"/>
      <c r="T34" s="90"/>
      <c r="U34" s="91"/>
      <c r="V34" s="90"/>
      <c r="W34" s="91"/>
      <c r="X34" s="90"/>
      <c r="Y34" s="91"/>
    </row>
    <row r="35" spans="1:25" ht="15.75" thickBot="1" x14ac:dyDescent="0.3">
      <c r="A35" s="76"/>
      <c r="B35" s="76"/>
      <c r="C35" s="76"/>
      <c r="D35" s="76"/>
      <c r="E35" s="76"/>
      <c r="F35" s="76"/>
      <c r="G35" s="76"/>
      <c r="H35" s="76"/>
      <c r="I35" s="76"/>
      <c r="J35" s="76"/>
      <c r="K35" s="76"/>
      <c r="L35" s="76"/>
      <c r="M35" s="76"/>
      <c r="N35" s="76"/>
      <c r="O35" s="76"/>
      <c r="P35" s="76"/>
      <c r="Q35" s="76"/>
      <c r="R35" s="76"/>
      <c r="S35" s="76"/>
      <c r="T35" s="76"/>
      <c r="U35" s="76"/>
      <c r="V35" s="76"/>
      <c r="W35" s="76"/>
      <c r="X35" s="76"/>
      <c r="Y35" s="76"/>
    </row>
    <row r="37" spans="1:25" ht="15" customHeight="1" x14ac:dyDescent="0.25">
      <c r="B37" s="67" t="s">
        <v>1277</v>
      </c>
      <c r="C37" s="169" t="s">
        <v>1453</v>
      </c>
      <c r="D37" s="169"/>
      <c r="E37" s="169"/>
      <c r="F37" s="169"/>
      <c r="G37" s="169"/>
      <c r="H37" s="169"/>
      <c r="I37" s="169"/>
      <c r="J37" s="169"/>
      <c r="K37" s="169"/>
      <c r="L37" s="169"/>
      <c r="M37" s="169"/>
      <c r="N37" s="78"/>
      <c r="O37" s="78"/>
      <c r="S37" s="178" t="s">
        <v>1278</v>
      </c>
      <c r="T37" s="178"/>
      <c r="U37" s="178"/>
      <c r="V37" s="178"/>
      <c r="W37" s="178"/>
    </row>
    <row r="38" spans="1:25" x14ac:dyDescent="0.25">
      <c r="A38" s="67"/>
      <c r="B38" s="67"/>
      <c r="C38" s="169"/>
      <c r="D38" s="169"/>
      <c r="E38" s="169"/>
      <c r="F38" s="169"/>
      <c r="G38" s="169"/>
      <c r="H38" s="169"/>
      <c r="I38" s="169"/>
      <c r="J38" s="169"/>
      <c r="K38" s="169"/>
      <c r="L38" s="169"/>
      <c r="M38" s="169"/>
      <c r="N38" s="78"/>
      <c r="O38" s="78"/>
      <c r="S38" s="178"/>
      <c r="T38" s="178"/>
      <c r="U38" s="178"/>
      <c r="V38" s="178"/>
      <c r="W38" s="178"/>
    </row>
    <row r="39" spans="1:25" x14ac:dyDescent="0.25">
      <c r="A39" s="97"/>
      <c r="B39" s="97"/>
      <c r="C39" s="96"/>
      <c r="D39" s="96"/>
      <c r="E39" s="96"/>
      <c r="F39" s="96"/>
      <c r="G39" s="96"/>
      <c r="H39" s="96"/>
      <c r="I39" s="96"/>
      <c r="J39" s="96"/>
      <c r="K39" s="96"/>
      <c r="L39" s="96"/>
      <c r="M39" s="96"/>
      <c r="N39" s="78"/>
      <c r="O39" s="78"/>
      <c r="S39" s="101"/>
      <c r="T39" s="101"/>
      <c r="U39" s="101"/>
      <c r="V39" s="101"/>
      <c r="W39" s="101"/>
    </row>
    <row r="40" spans="1:25" x14ac:dyDescent="0.25">
      <c r="A40" s="71" t="s">
        <v>20</v>
      </c>
      <c r="B40" s="71" t="s">
        <v>22</v>
      </c>
      <c r="C40" s="75" t="s">
        <v>54</v>
      </c>
      <c r="D40" s="71" t="s">
        <v>187</v>
      </c>
      <c r="E40" s="71" t="s">
        <v>673</v>
      </c>
      <c r="F40" s="75" t="s">
        <v>188</v>
      </c>
      <c r="G40" s="71" t="s">
        <v>189</v>
      </c>
      <c r="H40" s="71" t="s">
        <v>190</v>
      </c>
      <c r="I40" s="71" t="s">
        <v>191</v>
      </c>
      <c r="J40" s="71" t="s">
        <v>674</v>
      </c>
      <c r="K40" s="75" t="s">
        <v>192</v>
      </c>
      <c r="L40" s="95" t="s">
        <v>193</v>
      </c>
      <c r="M40" s="95" t="s">
        <v>194</v>
      </c>
      <c r="N40" s="94"/>
      <c r="O40" s="94"/>
      <c r="P40" s="94"/>
      <c r="R40" s="174" t="s">
        <v>1338</v>
      </c>
      <c r="S40" s="174" t="s">
        <v>1338</v>
      </c>
      <c r="T40" s="174" t="s">
        <v>1338</v>
      </c>
      <c r="U40" s="174" t="s">
        <v>1338</v>
      </c>
      <c r="V40" s="174" t="s">
        <v>1338</v>
      </c>
      <c r="W40" s="174" t="s">
        <v>1338</v>
      </c>
      <c r="X40" s="174" t="s">
        <v>1338</v>
      </c>
      <c r="Y40" s="174" t="s">
        <v>1338</v>
      </c>
    </row>
    <row r="41" spans="1:25" x14ac:dyDescent="0.25">
      <c r="A41" s="13">
        <v>43466</v>
      </c>
      <c r="B41" s="13">
        <v>44926</v>
      </c>
      <c r="C41" t="s">
        <v>413</v>
      </c>
      <c r="D41">
        <v>1000</v>
      </c>
      <c r="F41" s="13" t="s">
        <v>391</v>
      </c>
      <c r="G41" s="13">
        <v>43525</v>
      </c>
      <c r="H41" s="13">
        <v>43830</v>
      </c>
      <c r="I41" s="92">
        <f>1000*1.02</f>
        <v>1020</v>
      </c>
      <c r="J41" s="84">
        <v>0.02</v>
      </c>
      <c r="K41" s="13" t="s">
        <v>391</v>
      </c>
      <c r="L41" s="13">
        <v>43831</v>
      </c>
      <c r="M41" s="13">
        <v>44926</v>
      </c>
      <c r="O41" s="94"/>
      <c r="P41" s="94"/>
      <c r="R41" s="100"/>
      <c r="S41" s="100"/>
      <c r="T41" s="100"/>
      <c r="U41" s="100"/>
      <c r="V41" s="100"/>
      <c r="W41" s="100"/>
      <c r="X41" s="100"/>
      <c r="Y41" s="100"/>
    </row>
    <row r="42" spans="1:25" x14ac:dyDescent="0.25">
      <c r="A42" s="13"/>
      <c r="B42" s="13"/>
      <c r="F42" s="13"/>
      <c r="G42" s="13"/>
      <c r="H42" s="13"/>
      <c r="I42" s="92"/>
      <c r="K42" s="13"/>
      <c r="L42" s="13"/>
      <c r="M42" s="13"/>
      <c r="R42" s="152" t="s">
        <v>1337</v>
      </c>
      <c r="S42" s="152" t="s">
        <v>1337</v>
      </c>
      <c r="T42" s="152" t="s">
        <v>1337</v>
      </c>
      <c r="U42" s="152" t="s">
        <v>1337</v>
      </c>
      <c r="V42" s="152" t="s">
        <v>1337</v>
      </c>
      <c r="W42" s="152" t="s">
        <v>1337</v>
      </c>
      <c r="X42" s="152" t="s">
        <v>1337</v>
      </c>
      <c r="Y42" s="152" t="s">
        <v>1337</v>
      </c>
    </row>
    <row r="43" spans="1:25" ht="15" customHeight="1" x14ac:dyDescent="0.25">
      <c r="A43" s="13"/>
      <c r="B43" s="13"/>
      <c r="E43" s="163" t="s">
        <v>1278</v>
      </c>
      <c r="F43" s="163"/>
      <c r="G43" s="163"/>
      <c r="H43" s="163"/>
      <c r="I43" s="163"/>
      <c r="J43" s="163"/>
      <c r="K43" s="13"/>
      <c r="L43" s="13"/>
      <c r="M43" s="13"/>
      <c r="O43" s="93"/>
      <c r="P43" s="93"/>
      <c r="R43" s="175">
        <v>2019</v>
      </c>
      <c r="S43" s="175">
        <v>2019</v>
      </c>
      <c r="T43" s="175">
        <v>2020</v>
      </c>
      <c r="U43" s="175">
        <v>2020</v>
      </c>
      <c r="V43" s="175">
        <v>2021</v>
      </c>
      <c r="W43" s="175">
        <v>2021</v>
      </c>
      <c r="X43" s="175">
        <v>2022</v>
      </c>
      <c r="Y43" s="175">
        <v>2022</v>
      </c>
    </row>
    <row r="44" spans="1:25" x14ac:dyDescent="0.25">
      <c r="A44" s="13"/>
      <c r="B44" s="13"/>
      <c r="E44" s="163"/>
      <c r="F44" s="163"/>
      <c r="G44" s="163"/>
      <c r="H44" s="163"/>
      <c r="I44" s="163"/>
      <c r="J44" s="163"/>
      <c r="K44" s="13"/>
      <c r="L44" s="13"/>
      <c r="M44" s="13"/>
      <c r="R44" s="85" t="s">
        <v>1335</v>
      </c>
      <c r="S44" s="85" t="s">
        <v>1334</v>
      </c>
      <c r="T44" s="85" t="s">
        <v>1335</v>
      </c>
      <c r="U44" s="85" t="s">
        <v>1334</v>
      </c>
      <c r="V44" s="85" t="s">
        <v>1335</v>
      </c>
      <c r="W44" s="85" t="s">
        <v>1334</v>
      </c>
      <c r="X44" s="85" t="s">
        <v>1335</v>
      </c>
      <c r="Y44" s="85" t="s">
        <v>1334</v>
      </c>
    </row>
    <row r="45" spans="1:25" x14ac:dyDescent="0.25">
      <c r="A45" s="13"/>
      <c r="B45" s="13"/>
      <c r="F45" s="13"/>
      <c r="G45" s="84"/>
      <c r="I45" s="177"/>
      <c r="J45" s="177"/>
      <c r="K45" s="177"/>
      <c r="L45" s="177"/>
      <c r="M45" s="177"/>
      <c r="N45" s="177"/>
      <c r="P45" s="83"/>
      <c r="R45" t="s">
        <v>1438</v>
      </c>
      <c r="S45" s="83">
        <v>1000</v>
      </c>
      <c r="T45" t="s">
        <v>1437</v>
      </c>
      <c r="U45" s="83">
        <v>1050</v>
      </c>
      <c r="V45" t="s">
        <v>1436</v>
      </c>
      <c r="W45" s="83">
        <v>1102.5</v>
      </c>
      <c r="X45" t="s">
        <v>1435</v>
      </c>
      <c r="Y45" s="83">
        <v>1157.6199999999999</v>
      </c>
    </row>
    <row r="46" spans="1:25" x14ac:dyDescent="0.25">
      <c r="D46" s="174" t="s">
        <v>1338</v>
      </c>
      <c r="E46" s="174" t="s">
        <v>1338</v>
      </c>
      <c r="F46" s="174" t="s">
        <v>1338</v>
      </c>
      <c r="G46" s="174" t="s">
        <v>1338</v>
      </c>
      <c r="H46" s="174" t="s">
        <v>1338</v>
      </c>
      <c r="I46" s="174" t="s">
        <v>1338</v>
      </c>
      <c r="J46" s="174" t="s">
        <v>1338</v>
      </c>
      <c r="K46" s="174" t="s">
        <v>1338</v>
      </c>
      <c r="P46" s="83"/>
      <c r="R46" s="82" t="s">
        <v>1434</v>
      </c>
      <c r="S46" s="81">
        <v>1000</v>
      </c>
      <c r="T46" s="82" t="s">
        <v>1433</v>
      </c>
      <c r="U46" s="81">
        <v>1050</v>
      </c>
      <c r="V46" s="82" t="s">
        <v>1432</v>
      </c>
      <c r="W46" s="81">
        <v>1102.5</v>
      </c>
      <c r="X46" s="82" t="s">
        <v>1431</v>
      </c>
      <c r="Y46" s="81">
        <v>1157.6199999999999</v>
      </c>
    </row>
    <row r="47" spans="1:25" x14ac:dyDescent="0.25">
      <c r="D47" s="152" t="s">
        <v>1337</v>
      </c>
      <c r="E47" s="152" t="s">
        <v>1337</v>
      </c>
      <c r="F47" s="152" t="s">
        <v>1337</v>
      </c>
      <c r="G47" s="152" t="s">
        <v>1337</v>
      </c>
      <c r="H47" s="152" t="s">
        <v>1337</v>
      </c>
      <c r="I47" s="152" t="s">
        <v>1337</v>
      </c>
      <c r="J47" s="152" t="s">
        <v>1337</v>
      </c>
      <c r="K47" s="152" t="s">
        <v>1337</v>
      </c>
      <c r="P47" s="83"/>
      <c r="R47" t="s">
        <v>1430</v>
      </c>
      <c r="S47" s="83">
        <v>1000</v>
      </c>
      <c r="T47" t="s">
        <v>1429</v>
      </c>
      <c r="U47" s="83">
        <v>1050</v>
      </c>
      <c r="V47" t="s">
        <v>1428</v>
      </c>
      <c r="W47" s="83">
        <v>1102.5</v>
      </c>
      <c r="X47" t="s">
        <v>1427</v>
      </c>
      <c r="Y47" s="83">
        <v>1157.6199999999999</v>
      </c>
    </row>
    <row r="48" spans="1:25" x14ac:dyDescent="0.25">
      <c r="D48" s="175">
        <v>2019</v>
      </c>
      <c r="E48" s="175">
        <v>2019</v>
      </c>
      <c r="F48" s="175">
        <v>2020</v>
      </c>
      <c r="G48" s="175">
        <v>2020</v>
      </c>
      <c r="H48" s="175">
        <v>2021</v>
      </c>
      <c r="I48" s="175">
        <v>2021</v>
      </c>
      <c r="J48" s="175">
        <v>2022</v>
      </c>
      <c r="K48" s="175">
        <v>2022</v>
      </c>
      <c r="P48" s="83"/>
      <c r="R48" s="82" t="s">
        <v>1426</v>
      </c>
      <c r="S48" s="81">
        <v>1000</v>
      </c>
      <c r="T48" s="82" t="s">
        <v>1425</v>
      </c>
      <c r="U48" s="81">
        <v>1050</v>
      </c>
      <c r="V48" s="82" t="s">
        <v>1424</v>
      </c>
      <c r="W48" s="81">
        <v>1102.5</v>
      </c>
      <c r="X48" s="82" t="s">
        <v>1423</v>
      </c>
      <c r="Y48" s="81">
        <v>1157.6199999999999</v>
      </c>
    </row>
    <row r="49" spans="1:25" x14ac:dyDescent="0.25">
      <c r="D49" s="85" t="s">
        <v>1335</v>
      </c>
      <c r="E49" s="85" t="s">
        <v>1334</v>
      </c>
      <c r="F49" s="85" t="s">
        <v>1335</v>
      </c>
      <c r="G49" s="85" t="s">
        <v>1334</v>
      </c>
      <c r="H49" s="85" t="s">
        <v>1335</v>
      </c>
      <c r="I49" s="85" t="s">
        <v>1334</v>
      </c>
      <c r="J49" s="85" t="s">
        <v>1335</v>
      </c>
      <c r="K49" s="85" t="s">
        <v>1334</v>
      </c>
      <c r="P49" s="83"/>
      <c r="R49" t="s">
        <v>1422</v>
      </c>
      <c r="S49" s="83">
        <v>1000</v>
      </c>
      <c r="T49" t="s">
        <v>1421</v>
      </c>
      <c r="U49" s="83">
        <v>1050</v>
      </c>
      <c r="V49" t="s">
        <v>1420</v>
      </c>
      <c r="W49" s="83">
        <v>1102.5</v>
      </c>
      <c r="X49" t="s">
        <v>1419</v>
      </c>
      <c r="Y49" s="83">
        <v>1157.6199999999999</v>
      </c>
    </row>
    <row r="50" spans="1:25" x14ac:dyDescent="0.25">
      <c r="D50" t="s">
        <v>1332</v>
      </c>
      <c r="E50" s="83">
        <v>0</v>
      </c>
      <c r="F50" t="s">
        <v>1331</v>
      </c>
      <c r="G50" s="83">
        <v>1020</v>
      </c>
      <c r="H50" t="s">
        <v>1330</v>
      </c>
      <c r="I50" s="83">
        <v>1040.4000000000001</v>
      </c>
      <c r="J50" t="s">
        <v>1329</v>
      </c>
      <c r="K50" s="83">
        <v>1061.21</v>
      </c>
      <c r="P50" s="83"/>
      <c r="R50" s="82" t="s">
        <v>1418</v>
      </c>
      <c r="S50" s="81">
        <v>1000</v>
      </c>
      <c r="T50" s="82" t="s">
        <v>1417</v>
      </c>
      <c r="U50" s="81">
        <v>1050</v>
      </c>
      <c r="V50" s="82" t="s">
        <v>1416</v>
      </c>
      <c r="W50" s="81">
        <v>1102.5</v>
      </c>
      <c r="X50" s="82" t="s">
        <v>1415</v>
      </c>
      <c r="Y50" s="81">
        <v>1157.6199999999999</v>
      </c>
    </row>
    <row r="51" spans="1:25" x14ac:dyDescent="0.25">
      <c r="D51" s="82" t="s">
        <v>1328</v>
      </c>
      <c r="E51" s="81">
        <v>0</v>
      </c>
      <c r="F51" s="82" t="s">
        <v>1327</v>
      </c>
      <c r="G51" s="81">
        <v>1020</v>
      </c>
      <c r="H51" s="82" t="s">
        <v>1326</v>
      </c>
      <c r="I51" s="81">
        <v>1040.4000000000001</v>
      </c>
      <c r="J51" s="82" t="s">
        <v>1325</v>
      </c>
      <c r="K51" s="81">
        <v>1061.21</v>
      </c>
      <c r="P51" s="83"/>
      <c r="R51" t="s">
        <v>1414</v>
      </c>
      <c r="S51" s="83">
        <v>1000</v>
      </c>
      <c r="T51" t="s">
        <v>1413</v>
      </c>
      <c r="U51" s="83">
        <v>1050</v>
      </c>
      <c r="V51" t="s">
        <v>1412</v>
      </c>
      <c r="W51" s="83">
        <v>1102.5</v>
      </c>
      <c r="X51" t="s">
        <v>1411</v>
      </c>
      <c r="Y51" s="83">
        <v>1157.6199999999999</v>
      </c>
    </row>
    <row r="52" spans="1:25" x14ac:dyDescent="0.25">
      <c r="D52" t="s">
        <v>1324</v>
      </c>
      <c r="E52" s="83">
        <v>1000</v>
      </c>
      <c r="F52" t="s">
        <v>1323</v>
      </c>
      <c r="G52" s="83">
        <v>1020</v>
      </c>
      <c r="H52" t="s">
        <v>1322</v>
      </c>
      <c r="I52" s="83">
        <v>1040.4000000000001</v>
      </c>
      <c r="J52" t="s">
        <v>1321</v>
      </c>
      <c r="K52" s="83">
        <v>1061.21</v>
      </c>
      <c r="P52" s="83"/>
      <c r="R52" s="82" t="s">
        <v>1410</v>
      </c>
      <c r="S52" s="81">
        <v>1000</v>
      </c>
      <c r="T52" s="82" t="s">
        <v>1409</v>
      </c>
      <c r="U52" s="81">
        <v>1050</v>
      </c>
      <c r="V52" s="82" t="s">
        <v>1408</v>
      </c>
      <c r="W52" s="81">
        <v>1102.5</v>
      </c>
      <c r="X52" s="82" t="s">
        <v>1407</v>
      </c>
      <c r="Y52" s="81">
        <v>1157.6199999999999</v>
      </c>
    </row>
    <row r="53" spans="1:25" x14ac:dyDescent="0.25">
      <c r="D53" s="82" t="s">
        <v>1320</v>
      </c>
      <c r="E53" s="81">
        <v>1000</v>
      </c>
      <c r="F53" s="82" t="s">
        <v>1319</v>
      </c>
      <c r="G53" s="81">
        <v>1020</v>
      </c>
      <c r="H53" s="82" t="s">
        <v>1318</v>
      </c>
      <c r="I53" s="81">
        <v>1040.4000000000001</v>
      </c>
      <c r="J53" s="82" t="s">
        <v>1317</v>
      </c>
      <c r="K53" s="81">
        <v>1061.21</v>
      </c>
      <c r="L53" s="91"/>
      <c r="M53" s="90"/>
      <c r="N53" s="91"/>
      <c r="P53" s="83"/>
      <c r="R53" s="82"/>
      <c r="S53" s="81"/>
      <c r="T53" s="82"/>
      <c r="U53" s="81"/>
      <c r="V53" s="82"/>
      <c r="W53" s="81"/>
      <c r="X53" s="82"/>
      <c r="Y53" s="81"/>
    </row>
    <row r="54" spans="1:25" x14ac:dyDescent="0.25">
      <c r="D54" t="s">
        <v>1316</v>
      </c>
      <c r="E54" s="83">
        <v>1000</v>
      </c>
      <c r="F54" t="s">
        <v>1315</v>
      </c>
      <c r="G54" s="83">
        <v>1020</v>
      </c>
      <c r="H54" t="s">
        <v>1314</v>
      </c>
      <c r="I54" s="83">
        <v>1040.4000000000001</v>
      </c>
      <c r="J54" t="s">
        <v>1313</v>
      </c>
      <c r="K54" s="83">
        <v>1061.21</v>
      </c>
      <c r="L54" s="91"/>
      <c r="M54" s="90"/>
      <c r="N54" s="91"/>
      <c r="P54" s="83"/>
      <c r="R54" s="82"/>
      <c r="S54" s="81"/>
      <c r="T54" s="82"/>
      <c r="U54" s="81"/>
      <c r="V54" s="82"/>
      <c r="W54" s="81"/>
      <c r="X54" s="82"/>
      <c r="Y54" s="81"/>
    </row>
    <row r="55" spans="1:25" x14ac:dyDescent="0.25">
      <c r="D55" s="82" t="s">
        <v>1312</v>
      </c>
      <c r="E55" s="81">
        <v>1000</v>
      </c>
      <c r="F55" s="82" t="s">
        <v>1311</v>
      </c>
      <c r="G55" s="81">
        <v>1020</v>
      </c>
      <c r="H55" s="82" t="s">
        <v>1310</v>
      </c>
      <c r="I55" s="81">
        <v>1040.4000000000001</v>
      </c>
      <c r="J55" s="82" t="s">
        <v>1309</v>
      </c>
      <c r="K55" s="81">
        <v>1061.21</v>
      </c>
      <c r="L55" s="91"/>
      <c r="M55" s="90"/>
      <c r="N55" s="91"/>
      <c r="P55" s="83"/>
      <c r="R55" t="s">
        <v>1406</v>
      </c>
      <c r="S55" s="83">
        <v>1000</v>
      </c>
      <c r="T55" t="s">
        <v>1405</v>
      </c>
      <c r="U55" s="83">
        <v>1050</v>
      </c>
      <c r="V55" t="s">
        <v>1404</v>
      </c>
      <c r="W55" s="83">
        <v>1102.5</v>
      </c>
      <c r="X55" t="s">
        <v>1403</v>
      </c>
      <c r="Y55" s="83">
        <v>1157.6199999999999</v>
      </c>
    </row>
    <row r="56" spans="1:25" x14ac:dyDescent="0.25">
      <c r="D56" t="s">
        <v>1308</v>
      </c>
      <c r="E56" s="83">
        <v>1000</v>
      </c>
      <c r="F56" t="s">
        <v>1307</v>
      </c>
      <c r="G56" s="83">
        <v>1020</v>
      </c>
      <c r="H56" t="s">
        <v>1306</v>
      </c>
      <c r="I56" s="83">
        <v>1040.4000000000001</v>
      </c>
      <c r="J56" t="s">
        <v>1305</v>
      </c>
      <c r="K56" s="83">
        <v>1061.21</v>
      </c>
      <c r="L56" s="91"/>
      <c r="M56" s="90"/>
      <c r="N56" s="91"/>
      <c r="P56" s="83"/>
      <c r="S56" s="83"/>
      <c r="U56" s="83"/>
      <c r="W56" s="83"/>
      <c r="Y56" s="83"/>
    </row>
    <row r="57" spans="1:25" x14ac:dyDescent="0.25">
      <c r="D57" s="82" t="s">
        <v>1304</v>
      </c>
      <c r="E57" s="81">
        <v>1000</v>
      </c>
      <c r="F57" s="82" t="s">
        <v>1303</v>
      </c>
      <c r="G57" s="81">
        <v>1020</v>
      </c>
      <c r="H57" s="82" t="s">
        <v>1302</v>
      </c>
      <c r="I57" s="81">
        <v>1040.4000000000001</v>
      </c>
      <c r="J57" s="82" t="s">
        <v>1301</v>
      </c>
      <c r="K57" s="81">
        <v>1061.21</v>
      </c>
      <c r="L57" s="91"/>
      <c r="M57" s="90"/>
      <c r="N57" s="91"/>
      <c r="P57" s="83"/>
      <c r="R57" s="82" t="s">
        <v>1402</v>
      </c>
      <c r="S57" s="81">
        <v>1000</v>
      </c>
      <c r="T57" s="82" t="s">
        <v>1401</v>
      </c>
      <c r="U57" s="81">
        <v>1050</v>
      </c>
      <c r="V57" s="82" t="s">
        <v>1400</v>
      </c>
      <c r="W57" s="81">
        <v>1102.5</v>
      </c>
      <c r="X57" s="82" t="s">
        <v>1399</v>
      </c>
      <c r="Y57" s="81">
        <v>1157.6199999999999</v>
      </c>
    </row>
    <row r="58" spans="1:25" x14ac:dyDescent="0.25">
      <c r="D58" t="s">
        <v>1300</v>
      </c>
      <c r="E58" s="83">
        <v>1000</v>
      </c>
      <c r="F58" t="s">
        <v>1299</v>
      </c>
      <c r="G58" s="83">
        <v>1020</v>
      </c>
      <c r="H58" t="s">
        <v>1298</v>
      </c>
      <c r="I58" s="83">
        <v>1040.4000000000001</v>
      </c>
      <c r="J58" t="s">
        <v>1297</v>
      </c>
      <c r="K58" s="83">
        <v>1061.21</v>
      </c>
      <c r="L58" s="91"/>
      <c r="M58" s="90"/>
      <c r="N58" s="91"/>
      <c r="P58" s="83"/>
      <c r="R58" s="82"/>
      <c r="S58" s="81"/>
      <c r="T58" s="82"/>
      <c r="U58" s="81"/>
      <c r="V58" s="82"/>
      <c r="W58" s="81"/>
      <c r="X58" s="82"/>
      <c r="Y58" s="81"/>
    </row>
    <row r="59" spans="1:25" x14ac:dyDescent="0.25">
      <c r="D59" s="82" t="s">
        <v>1296</v>
      </c>
      <c r="E59" s="81">
        <v>1000</v>
      </c>
      <c r="F59" s="82" t="s">
        <v>1295</v>
      </c>
      <c r="G59" s="81">
        <v>1020</v>
      </c>
      <c r="H59" s="82" t="s">
        <v>1294</v>
      </c>
      <c r="I59" s="81">
        <v>1040.4000000000001</v>
      </c>
      <c r="J59" s="82" t="s">
        <v>1293</v>
      </c>
      <c r="K59" s="81">
        <v>1061.21</v>
      </c>
      <c r="L59" s="91"/>
      <c r="M59" s="90"/>
      <c r="N59" s="91"/>
      <c r="P59" s="83"/>
      <c r="R59" s="82"/>
      <c r="S59" s="81"/>
      <c r="T59" s="82"/>
      <c r="U59" s="81"/>
      <c r="V59" s="82"/>
      <c r="W59" s="81"/>
      <c r="X59" s="82"/>
      <c r="Y59" s="81"/>
    </row>
    <row r="60" spans="1:25" x14ac:dyDescent="0.25">
      <c r="D60" t="s">
        <v>1292</v>
      </c>
      <c r="E60" s="83">
        <v>1000</v>
      </c>
      <c r="F60" t="s">
        <v>1291</v>
      </c>
      <c r="G60" s="83">
        <v>1020</v>
      </c>
      <c r="H60" t="s">
        <v>1290</v>
      </c>
      <c r="I60" s="83">
        <v>1040.4000000000001</v>
      </c>
      <c r="J60" t="s">
        <v>1289</v>
      </c>
      <c r="K60" s="83">
        <v>1061.21</v>
      </c>
      <c r="L60" s="91"/>
      <c r="M60" s="90"/>
      <c r="N60" s="91"/>
      <c r="P60" s="83"/>
      <c r="R60" s="82"/>
      <c r="S60" s="81"/>
      <c r="T60" s="82"/>
      <c r="U60" s="81"/>
      <c r="V60" s="82"/>
      <c r="W60" s="81"/>
      <c r="X60" s="82"/>
      <c r="Y60" s="81"/>
    </row>
    <row r="61" spans="1:25" x14ac:dyDescent="0.25">
      <c r="D61" s="82" t="s">
        <v>1288</v>
      </c>
      <c r="E61" s="81">
        <v>1000</v>
      </c>
      <c r="F61" s="82" t="s">
        <v>1287</v>
      </c>
      <c r="G61" s="81">
        <v>1020</v>
      </c>
      <c r="H61" s="82" t="s">
        <v>1286</v>
      </c>
      <c r="I61" s="81">
        <v>1040.4000000000001</v>
      </c>
      <c r="J61" s="82" t="s">
        <v>1285</v>
      </c>
      <c r="K61" s="81">
        <v>1061.21</v>
      </c>
      <c r="L61" s="91"/>
      <c r="M61" s="90"/>
      <c r="N61" s="91"/>
      <c r="P61" s="83"/>
      <c r="R61" t="s">
        <v>1398</v>
      </c>
      <c r="S61" s="83">
        <v>1000</v>
      </c>
      <c r="T61" t="s">
        <v>1397</v>
      </c>
      <c r="U61" s="83">
        <v>1050</v>
      </c>
      <c r="V61" t="s">
        <v>1396</v>
      </c>
      <c r="W61" s="83">
        <v>1102.5</v>
      </c>
      <c r="X61" t="s">
        <v>1395</v>
      </c>
      <c r="Y61" s="83">
        <v>1157.6199999999999</v>
      </c>
    </row>
    <row r="62" spans="1:25" ht="15.75" thickBot="1" x14ac:dyDescent="0.3">
      <c r="A62" s="76"/>
      <c r="B62" s="76"/>
      <c r="C62" s="76"/>
      <c r="D62" s="76"/>
      <c r="E62" s="76"/>
      <c r="F62" s="76"/>
      <c r="G62" s="76"/>
      <c r="H62" s="76"/>
      <c r="I62" s="76"/>
      <c r="J62" s="87"/>
      <c r="K62" s="76"/>
      <c r="L62" s="87"/>
      <c r="M62" s="76"/>
      <c r="N62" s="87"/>
      <c r="O62" s="76"/>
      <c r="P62" s="87"/>
      <c r="Q62" s="76"/>
      <c r="R62" s="76"/>
      <c r="S62" s="76"/>
      <c r="T62" s="76"/>
      <c r="U62" s="76"/>
      <c r="V62" s="76"/>
      <c r="W62" s="76"/>
      <c r="X62" s="76"/>
      <c r="Y62" s="76"/>
    </row>
    <row r="64" spans="1:25" ht="15" customHeight="1" x14ac:dyDescent="0.25">
      <c r="B64" s="67" t="s">
        <v>1274</v>
      </c>
      <c r="C64" s="169" t="s">
        <v>1452</v>
      </c>
      <c r="D64" s="169"/>
      <c r="E64" s="169"/>
      <c r="F64" s="169"/>
      <c r="G64" s="169"/>
      <c r="H64" s="169"/>
      <c r="I64" s="169"/>
      <c r="J64" s="169"/>
      <c r="K64" s="169"/>
      <c r="L64" s="169"/>
      <c r="M64" s="169"/>
      <c r="N64" s="78"/>
      <c r="O64" s="78"/>
      <c r="S64" s="164" t="s">
        <v>1275</v>
      </c>
      <c r="T64" s="164"/>
      <c r="U64" s="164"/>
      <c r="V64" s="164"/>
      <c r="W64" s="164"/>
    </row>
    <row r="65" spans="1:25" x14ac:dyDescent="0.25">
      <c r="A65" s="67"/>
      <c r="B65" s="67"/>
      <c r="C65" s="169"/>
      <c r="D65" s="169"/>
      <c r="E65" s="169"/>
      <c r="F65" s="169"/>
      <c r="G65" s="169"/>
      <c r="H65" s="169"/>
      <c r="I65" s="169"/>
      <c r="J65" s="169"/>
      <c r="K65" s="169"/>
      <c r="L65" s="169"/>
      <c r="M65" s="169"/>
      <c r="N65" s="78"/>
      <c r="O65" s="78"/>
      <c r="S65" s="164"/>
      <c r="T65" s="164"/>
      <c r="U65" s="164"/>
      <c r="V65" s="164"/>
      <c r="W65" s="164"/>
    </row>
    <row r="66" spans="1:25" x14ac:dyDescent="0.25">
      <c r="A66" s="97"/>
      <c r="B66" s="97"/>
      <c r="C66" s="96"/>
      <c r="D66" s="96"/>
      <c r="E66" s="96"/>
      <c r="F66" s="96"/>
      <c r="G66" s="96"/>
      <c r="H66" s="96"/>
      <c r="I66" s="96"/>
      <c r="J66" s="96"/>
      <c r="K66" s="96"/>
      <c r="L66" s="96"/>
      <c r="M66" s="96"/>
      <c r="N66" s="78"/>
      <c r="O66" s="78"/>
      <c r="S66" s="74"/>
      <c r="T66" s="74"/>
      <c r="U66" s="74"/>
      <c r="V66" s="74"/>
      <c r="W66" s="74"/>
    </row>
    <row r="67" spans="1:25" x14ac:dyDescent="0.25">
      <c r="A67" s="71" t="s">
        <v>20</v>
      </c>
      <c r="B67" s="71" t="s">
        <v>22</v>
      </c>
      <c r="C67" s="75" t="s">
        <v>54</v>
      </c>
      <c r="D67" s="71" t="s">
        <v>187</v>
      </c>
      <c r="E67" s="71" t="s">
        <v>673</v>
      </c>
      <c r="F67" s="75" t="s">
        <v>188</v>
      </c>
      <c r="G67" s="71" t="s">
        <v>189</v>
      </c>
      <c r="H67" s="71" t="s">
        <v>190</v>
      </c>
      <c r="I67" s="71" t="s">
        <v>191</v>
      </c>
      <c r="J67" s="71" t="s">
        <v>674</v>
      </c>
      <c r="K67" s="75" t="s">
        <v>192</v>
      </c>
      <c r="L67" s="95" t="s">
        <v>193</v>
      </c>
      <c r="M67" s="95" t="s">
        <v>194</v>
      </c>
      <c r="N67" s="94"/>
      <c r="O67" s="94"/>
      <c r="P67" s="94"/>
      <c r="R67" s="174" t="s">
        <v>1338</v>
      </c>
      <c r="S67" s="174" t="s">
        <v>1338</v>
      </c>
      <c r="T67" s="174" t="s">
        <v>1338</v>
      </c>
      <c r="U67" s="174" t="s">
        <v>1338</v>
      </c>
      <c r="V67" s="174" t="s">
        <v>1338</v>
      </c>
      <c r="W67" s="174" t="s">
        <v>1338</v>
      </c>
      <c r="X67" s="174" t="s">
        <v>1338</v>
      </c>
      <c r="Y67" s="174" t="s">
        <v>1338</v>
      </c>
    </row>
    <row r="68" spans="1:25" x14ac:dyDescent="0.25">
      <c r="A68" s="13">
        <v>43466</v>
      </c>
      <c r="B68" s="13">
        <v>44926</v>
      </c>
      <c r="C68" t="s">
        <v>413</v>
      </c>
      <c r="D68">
        <v>1000</v>
      </c>
      <c r="F68" s="13" t="s">
        <v>391</v>
      </c>
      <c r="G68" s="13">
        <v>43497</v>
      </c>
      <c r="H68" s="13">
        <v>43830</v>
      </c>
      <c r="I68" s="92">
        <v>1020</v>
      </c>
      <c r="K68" s="13" t="s">
        <v>391</v>
      </c>
      <c r="L68" s="13">
        <v>43862</v>
      </c>
      <c r="M68" s="13">
        <v>44196</v>
      </c>
      <c r="R68" s="152" t="s">
        <v>1337</v>
      </c>
      <c r="S68" s="152" t="s">
        <v>1337</v>
      </c>
      <c r="T68" s="152" t="s">
        <v>1337</v>
      </c>
      <c r="U68" s="152" t="s">
        <v>1337</v>
      </c>
      <c r="V68" s="152" t="s">
        <v>1337</v>
      </c>
      <c r="W68" s="152" t="s">
        <v>1337</v>
      </c>
      <c r="X68" s="152" t="s">
        <v>1337</v>
      </c>
      <c r="Y68" s="152" t="s">
        <v>1337</v>
      </c>
    </row>
    <row r="69" spans="1:25" x14ac:dyDescent="0.25">
      <c r="A69" s="13"/>
      <c r="B69" s="13"/>
      <c r="F69" s="13"/>
      <c r="G69" s="13"/>
      <c r="H69" s="13"/>
      <c r="I69" s="92"/>
      <c r="K69" s="13"/>
      <c r="L69" s="13"/>
      <c r="M69" s="13"/>
      <c r="R69" s="99"/>
      <c r="S69" s="99"/>
      <c r="T69" s="99"/>
      <c r="U69" s="99"/>
      <c r="V69" s="99"/>
      <c r="W69" s="99"/>
      <c r="X69" s="99"/>
      <c r="Y69" s="99"/>
    </row>
    <row r="70" spans="1:25" x14ac:dyDescent="0.25">
      <c r="A70" s="13"/>
      <c r="B70" s="13"/>
      <c r="D70" s="71" t="s">
        <v>195</v>
      </c>
      <c r="E70" s="71" t="s">
        <v>675</v>
      </c>
      <c r="F70" s="75" t="s">
        <v>196</v>
      </c>
      <c r="G70" s="71" t="s">
        <v>197</v>
      </c>
      <c r="H70" s="71" t="s">
        <v>198</v>
      </c>
      <c r="I70" s="71" t="s">
        <v>827</v>
      </c>
      <c r="J70" s="71" t="s">
        <v>828</v>
      </c>
      <c r="K70" s="75" t="s">
        <v>829</v>
      </c>
      <c r="L70" s="71" t="s">
        <v>830</v>
      </c>
      <c r="M70" s="71" t="s">
        <v>831</v>
      </c>
      <c r="R70" s="99"/>
      <c r="S70" s="99"/>
      <c r="T70" s="99"/>
      <c r="U70" s="99"/>
      <c r="V70" s="99"/>
      <c r="W70" s="99"/>
      <c r="X70" s="99"/>
      <c r="Y70" s="99"/>
    </row>
    <row r="71" spans="1:25" x14ac:dyDescent="0.25">
      <c r="A71" s="13"/>
      <c r="B71" s="13"/>
      <c r="D71">
        <v>1040.4000000000001</v>
      </c>
      <c r="F71" s="13" t="s">
        <v>391</v>
      </c>
      <c r="G71" s="13">
        <v>44228</v>
      </c>
      <c r="H71" s="13">
        <v>44561</v>
      </c>
      <c r="I71" s="92">
        <v>1061.21</v>
      </c>
      <c r="K71" s="13" t="s">
        <v>391</v>
      </c>
      <c r="L71" s="13">
        <v>44593</v>
      </c>
      <c r="M71" s="13">
        <v>44926</v>
      </c>
      <c r="R71" s="99"/>
      <c r="S71" s="99"/>
      <c r="T71" s="99"/>
      <c r="U71" s="99"/>
      <c r="V71" s="99"/>
      <c r="W71" s="99"/>
      <c r="X71" s="99"/>
      <c r="Y71" s="99"/>
    </row>
    <row r="72" spans="1:25" x14ac:dyDescent="0.25">
      <c r="A72" s="13"/>
      <c r="B72" s="13"/>
      <c r="F72" s="13"/>
      <c r="G72" s="13"/>
      <c r="H72" s="13"/>
      <c r="I72" s="92"/>
      <c r="K72" s="13"/>
      <c r="L72" s="13"/>
      <c r="M72" s="13"/>
      <c r="O72" s="93"/>
      <c r="P72" s="93"/>
      <c r="R72" s="175">
        <v>2019</v>
      </c>
      <c r="S72" s="175">
        <v>2019</v>
      </c>
      <c r="T72" s="175">
        <v>2020</v>
      </c>
      <c r="U72" s="175">
        <v>2020</v>
      </c>
      <c r="V72" s="175">
        <v>2021</v>
      </c>
      <c r="W72" s="175">
        <v>2021</v>
      </c>
      <c r="X72" s="175">
        <v>2022</v>
      </c>
      <c r="Y72" s="175">
        <v>2022</v>
      </c>
    </row>
    <row r="73" spans="1:25" x14ac:dyDescent="0.25">
      <c r="A73" s="13"/>
      <c r="B73" s="13"/>
      <c r="E73" s="163" t="s">
        <v>1275</v>
      </c>
      <c r="F73" s="163"/>
      <c r="G73" s="163"/>
      <c r="H73" s="163"/>
      <c r="I73" s="163"/>
      <c r="J73" s="163"/>
      <c r="K73" s="13"/>
      <c r="L73" s="13"/>
      <c r="M73" s="13"/>
      <c r="O73" s="93"/>
      <c r="P73" s="93"/>
      <c r="R73" s="98"/>
      <c r="S73" s="98"/>
      <c r="T73" s="98"/>
      <c r="U73" s="98"/>
      <c r="V73" s="98"/>
      <c r="W73" s="98"/>
      <c r="X73" s="98"/>
      <c r="Y73" s="98"/>
    </row>
    <row r="74" spans="1:25" x14ac:dyDescent="0.25">
      <c r="A74" s="13"/>
      <c r="B74" s="13"/>
      <c r="E74" s="163"/>
      <c r="F74" s="163"/>
      <c r="G74" s="163"/>
      <c r="H74" s="163"/>
      <c r="I74" s="163"/>
      <c r="J74" s="163"/>
      <c r="K74" s="13"/>
      <c r="L74" s="13"/>
      <c r="M74" s="13"/>
      <c r="R74" s="85" t="s">
        <v>1335</v>
      </c>
      <c r="S74" s="85" t="s">
        <v>1334</v>
      </c>
      <c r="T74" s="85" t="s">
        <v>1335</v>
      </c>
      <c r="U74" s="85" t="s">
        <v>1334</v>
      </c>
      <c r="V74" s="85" t="s">
        <v>1335</v>
      </c>
      <c r="W74" s="85" t="s">
        <v>1334</v>
      </c>
      <c r="X74" s="85" t="s">
        <v>1335</v>
      </c>
      <c r="Y74" s="85" t="s">
        <v>1334</v>
      </c>
    </row>
    <row r="75" spans="1:25" x14ac:dyDescent="0.25">
      <c r="A75" s="13"/>
      <c r="B75" s="13"/>
      <c r="F75" s="13"/>
      <c r="G75" s="84"/>
      <c r="I75" s="177"/>
      <c r="J75" s="177"/>
      <c r="K75" s="177"/>
      <c r="L75" s="177"/>
      <c r="M75" s="177"/>
      <c r="N75" s="177"/>
      <c r="R75" s="85"/>
      <c r="S75" s="85"/>
      <c r="T75" s="85"/>
      <c r="U75" s="85"/>
      <c r="V75" s="85"/>
      <c r="W75" s="85"/>
      <c r="X75" s="85"/>
      <c r="Y75" s="85"/>
    </row>
    <row r="76" spans="1:25" x14ac:dyDescent="0.25">
      <c r="D76" s="174" t="s">
        <v>1338</v>
      </c>
      <c r="E76" s="174" t="s">
        <v>1338</v>
      </c>
      <c r="F76" s="174" t="s">
        <v>1338</v>
      </c>
      <c r="G76" s="174" t="s">
        <v>1338</v>
      </c>
      <c r="H76" s="174" t="s">
        <v>1338</v>
      </c>
      <c r="I76" s="174" t="s">
        <v>1338</v>
      </c>
      <c r="J76" s="174" t="s">
        <v>1338</v>
      </c>
      <c r="K76" s="174" t="s">
        <v>1338</v>
      </c>
      <c r="P76" s="83"/>
      <c r="R76" t="s">
        <v>1387</v>
      </c>
      <c r="S76" s="83">
        <v>1000</v>
      </c>
      <c r="T76" t="s">
        <v>1386</v>
      </c>
      <c r="U76" s="83">
        <v>1050</v>
      </c>
      <c r="V76" t="s">
        <v>1385</v>
      </c>
      <c r="W76" s="83">
        <v>1102.5</v>
      </c>
      <c r="X76" t="s">
        <v>1384</v>
      </c>
      <c r="Y76" s="83">
        <v>1157.6199999999999</v>
      </c>
    </row>
    <row r="77" spans="1:25" x14ac:dyDescent="0.25">
      <c r="D77" s="152" t="s">
        <v>1337</v>
      </c>
      <c r="E77" s="152" t="s">
        <v>1337</v>
      </c>
      <c r="F77" s="152" t="s">
        <v>1337</v>
      </c>
      <c r="G77" s="152" t="s">
        <v>1337</v>
      </c>
      <c r="H77" s="152" t="s">
        <v>1337</v>
      </c>
      <c r="I77" s="152" t="s">
        <v>1337</v>
      </c>
      <c r="J77" s="152" t="s">
        <v>1337</v>
      </c>
      <c r="K77" s="152" t="s">
        <v>1337</v>
      </c>
      <c r="P77" s="83"/>
      <c r="R77" s="82" t="s">
        <v>1383</v>
      </c>
      <c r="S77" s="81">
        <v>0</v>
      </c>
      <c r="T77" s="82" t="s">
        <v>1382</v>
      </c>
      <c r="U77" s="81">
        <v>0</v>
      </c>
      <c r="V77" s="82" t="s">
        <v>1381</v>
      </c>
      <c r="W77" s="81">
        <v>0</v>
      </c>
      <c r="X77" s="82" t="s">
        <v>1380</v>
      </c>
      <c r="Y77" s="81">
        <v>0</v>
      </c>
    </row>
    <row r="78" spans="1:25" x14ac:dyDescent="0.25">
      <c r="D78" s="175">
        <v>2019</v>
      </c>
      <c r="E78" s="175">
        <v>2019</v>
      </c>
      <c r="F78" s="175">
        <v>2020</v>
      </c>
      <c r="G78" s="175">
        <v>2020</v>
      </c>
      <c r="H78" s="175">
        <v>2021</v>
      </c>
      <c r="I78" s="175">
        <v>2021</v>
      </c>
      <c r="J78" s="175">
        <v>2022</v>
      </c>
      <c r="K78" s="175">
        <v>2022</v>
      </c>
      <c r="P78" s="83"/>
      <c r="R78" s="82"/>
      <c r="S78" s="81"/>
      <c r="T78" s="82"/>
      <c r="U78" s="81"/>
      <c r="V78" s="82"/>
      <c r="W78" s="81"/>
      <c r="X78" s="82"/>
      <c r="Y78" s="81"/>
    </row>
    <row r="79" spans="1:25" x14ac:dyDescent="0.25">
      <c r="D79" s="85" t="s">
        <v>1335</v>
      </c>
      <c r="E79" s="85" t="s">
        <v>1334</v>
      </c>
      <c r="F79" s="85" t="s">
        <v>1335</v>
      </c>
      <c r="G79" s="85" t="s">
        <v>1334</v>
      </c>
      <c r="H79" s="85" t="s">
        <v>1335</v>
      </c>
      <c r="I79" s="85" t="s">
        <v>1334</v>
      </c>
      <c r="J79" s="85" t="s">
        <v>1335</v>
      </c>
      <c r="K79" s="85" t="s">
        <v>1334</v>
      </c>
      <c r="P79" s="83"/>
      <c r="R79" t="s">
        <v>1379</v>
      </c>
      <c r="S79" s="83">
        <v>0</v>
      </c>
      <c r="T79" t="s">
        <v>1378</v>
      </c>
      <c r="U79" s="83">
        <v>0</v>
      </c>
      <c r="V79" t="s">
        <v>1377</v>
      </c>
      <c r="W79" s="83">
        <v>0</v>
      </c>
      <c r="X79" t="s">
        <v>1376</v>
      </c>
      <c r="Y79" s="83">
        <v>0</v>
      </c>
    </row>
    <row r="80" spans="1:25" x14ac:dyDescent="0.25">
      <c r="D80" t="s">
        <v>1332</v>
      </c>
      <c r="E80" s="83">
        <v>0</v>
      </c>
      <c r="F80" t="s">
        <v>1331</v>
      </c>
      <c r="G80" s="83">
        <v>0</v>
      </c>
      <c r="H80" t="s">
        <v>1330</v>
      </c>
      <c r="I80" s="83">
        <v>0</v>
      </c>
      <c r="J80" t="s">
        <v>1329</v>
      </c>
      <c r="K80" s="83">
        <v>0</v>
      </c>
      <c r="P80" s="83"/>
      <c r="R80" s="82" t="s">
        <v>1375</v>
      </c>
      <c r="S80" s="81">
        <v>1000</v>
      </c>
      <c r="T80" s="82" t="s">
        <v>1374</v>
      </c>
      <c r="U80" s="81">
        <v>1050</v>
      </c>
      <c r="V80" s="82" t="s">
        <v>1373</v>
      </c>
      <c r="W80" s="81">
        <v>1102.5</v>
      </c>
      <c r="X80" s="82" t="s">
        <v>1372</v>
      </c>
      <c r="Y80" s="81">
        <v>1157.6199999999999</v>
      </c>
    </row>
    <row r="81" spans="1:25" x14ac:dyDescent="0.25">
      <c r="D81" s="82" t="s">
        <v>1328</v>
      </c>
      <c r="E81" s="81">
        <v>1000</v>
      </c>
      <c r="F81" s="82" t="s">
        <v>1327</v>
      </c>
      <c r="G81" s="81">
        <v>1020</v>
      </c>
      <c r="H81" s="82" t="s">
        <v>1326</v>
      </c>
      <c r="I81" s="81">
        <v>1040.4000000000001</v>
      </c>
      <c r="J81" s="82" t="s">
        <v>1325</v>
      </c>
      <c r="K81" s="81">
        <v>1061.21</v>
      </c>
      <c r="P81" s="83"/>
      <c r="R81" t="s">
        <v>1371</v>
      </c>
      <c r="S81" s="83">
        <v>0</v>
      </c>
      <c r="T81" t="s">
        <v>1370</v>
      </c>
      <c r="U81" s="83">
        <v>0</v>
      </c>
      <c r="V81" t="s">
        <v>1369</v>
      </c>
      <c r="W81" s="83">
        <v>0</v>
      </c>
      <c r="X81" t="s">
        <v>1368</v>
      </c>
      <c r="Y81" s="83">
        <v>0</v>
      </c>
    </row>
    <row r="82" spans="1:25" x14ac:dyDescent="0.25">
      <c r="D82" t="s">
        <v>1324</v>
      </c>
      <c r="E82" s="83">
        <v>1000</v>
      </c>
      <c r="F82" t="s">
        <v>1323</v>
      </c>
      <c r="G82" s="83">
        <v>1020</v>
      </c>
      <c r="H82" t="s">
        <v>1322</v>
      </c>
      <c r="I82" s="83">
        <v>1040.4000000000001</v>
      </c>
      <c r="J82" t="s">
        <v>1321</v>
      </c>
      <c r="K82" s="83">
        <v>1061.21</v>
      </c>
      <c r="P82" s="83"/>
      <c r="R82" s="82" t="s">
        <v>1367</v>
      </c>
      <c r="S82" s="81">
        <v>0</v>
      </c>
      <c r="T82" s="82" t="s">
        <v>1366</v>
      </c>
      <c r="U82" s="81">
        <v>0</v>
      </c>
      <c r="V82" s="82" t="s">
        <v>1365</v>
      </c>
      <c r="W82" s="81">
        <v>0</v>
      </c>
      <c r="X82" s="82" t="s">
        <v>1364</v>
      </c>
      <c r="Y82" s="81">
        <v>0</v>
      </c>
    </row>
    <row r="83" spans="1:25" x14ac:dyDescent="0.25">
      <c r="D83" s="82" t="s">
        <v>1320</v>
      </c>
      <c r="E83" s="81">
        <v>1000</v>
      </c>
      <c r="F83" s="82" t="s">
        <v>1319</v>
      </c>
      <c r="G83" s="81">
        <v>1020</v>
      </c>
      <c r="H83" s="82" t="s">
        <v>1318</v>
      </c>
      <c r="I83" s="81">
        <v>1040.4000000000001</v>
      </c>
      <c r="J83" s="82" t="s">
        <v>1317</v>
      </c>
      <c r="K83" s="81">
        <v>1061.21</v>
      </c>
      <c r="L83" s="91"/>
      <c r="M83" s="90"/>
      <c r="N83" s="91"/>
      <c r="P83" s="83"/>
      <c r="R83" t="s">
        <v>1363</v>
      </c>
      <c r="S83" s="83">
        <v>1000</v>
      </c>
      <c r="T83" t="s">
        <v>1362</v>
      </c>
      <c r="U83" s="83">
        <v>1050</v>
      </c>
      <c r="V83" t="s">
        <v>1361</v>
      </c>
      <c r="W83" s="83">
        <v>1102.5</v>
      </c>
      <c r="X83" t="s">
        <v>1360</v>
      </c>
      <c r="Y83" s="83">
        <v>1157.6199999999999</v>
      </c>
    </row>
    <row r="84" spans="1:25" x14ac:dyDescent="0.25">
      <c r="D84" t="s">
        <v>1316</v>
      </c>
      <c r="E84" s="83">
        <v>1000</v>
      </c>
      <c r="F84" t="s">
        <v>1315</v>
      </c>
      <c r="G84" s="83">
        <v>1020</v>
      </c>
      <c r="H84" t="s">
        <v>1314</v>
      </c>
      <c r="I84" s="83">
        <v>1040.4000000000001</v>
      </c>
      <c r="J84" t="s">
        <v>1313</v>
      </c>
      <c r="K84" s="83">
        <v>1061.21</v>
      </c>
      <c r="L84" s="91"/>
      <c r="M84" s="90"/>
      <c r="N84" s="91"/>
      <c r="P84" s="83"/>
      <c r="R84" s="82" t="s">
        <v>1359</v>
      </c>
      <c r="S84" s="81">
        <v>0</v>
      </c>
      <c r="T84" s="82" t="s">
        <v>1358</v>
      </c>
      <c r="U84" s="81">
        <v>0</v>
      </c>
      <c r="V84" s="82" t="s">
        <v>1357</v>
      </c>
      <c r="W84" s="81">
        <v>0</v>
      </c>
      <c r="X84" s="82" t="s">
        <v>1356</v>
      </c>
      <c r="Y84" s="81">
        <v>0</v>
      </c>
    </row>
    <row r="85" spans="1:25" x14ac:dyDescent="0.25">
      <c r="D85" s="82" t="s">
        <v>1312</v>
      </c>
      <c r="E85" s="81">
        <v>1000</v>
      </c>
      <c r="F85" s="82" t="s">
        <v>1311</v>
      </c>
      <c r="G85" s="81">
        <v>1020</v>
      </c>
      <c r="H85" s="82" t="s">
        <v>1310</v>
      </c>
      <c r="I85" s="81">
        <v>1040.4000000000001</v>
      </c>
      <c r="J85" s="82" t="s">
        <v>1309</v>
      </c>
      <c r="K85" s="81">
        <v>1061.21</v>
      </c>
      <c r="L85" s="91"/>
      <c r="M85" s="90"/>
      <c r="N85" s="91"/>
      <c r="P85" s="83"/>
      <c r="R85" t="s">
        <v>1355</v>
      </c>
      <c r="S85" s="83">
        <v>0</v>
      </c>
      <c r="T85" t="s">
        <v>1354</v>
      </c>
      <c r="U85" s="83">
        <v>0</v>
      </c>
      <c r="V85" t="s">
        <v>1353</v>
      </c>
      <c r="W85" s="83">
        <v>0</v>
      </c>
      <c r="X85" t="s">
        <v>1352</v>
      </c>
      <c r="Y85" s="83">
        <v>0</v>
      </c>
    </row>
    <row r="86" spans="1:25" x14ac:dyDescent="0.25">
      <c r="D86" t="s">
        <v>1308</v>
      </c>
      <c r="E86" s="83">
        <v>1000</v>
      </c>
      <c r="F86" t="s">
        <v>1307</v>
      </c>
      <c r="G86" s="83">
        <v>1020</v>
      </c>
      <c r="H86" t="s">
        <v>1306</v>
      </c>
      <c r="I86" s="83">
        <v>1040.4000000000001</v>
      </c>
      <c r="J86" t="s">
        <v>1305</v>
      </c>
      <c r="K86" s="83">
        <v>1061.21</v>
      </c>
      <c r="L86" s="91"/>
      <c r="M86" s="90"/>
      <c r="N86" s="91"/>
      <c r="P86" s="83"/>
      <c r="R86" s="82" t="s">
        <v>1351</v>
      </c>
      <c r="S86" s="81">
        <v>1000</v>
      </c>
      <c r="T86" s="82" t="s">
        <v>1350</v>
      </c>
      <c r="U86" s="81">
        <v>1050</v>
      </c>
      <c r="V86" s="82" t="s">
        <v>1349</v>
      </c>
      <c r="W86" s="81">
        <v>1102.5</v>
      </c>
      <c r="X86" s="82" t="s">
        <v>1348</v>
      </c>
      <c r="Y86" s="81">
        <v>1157.6199999999999</v>
      </c>
    </row>
    <row r="87" spans="1:25" x14ac:dyDescent="0.25">
      <c r="D87" s="82" t="s">
        <v>1304</v>
      </c>
      <c r="E87" s="81">
        <v>1000</v>
      </c>
      <c r="F87" s="82" t="s">
        <v>1303</v>
      </c>
      <c r="G87" s="81">
        <v>1020</v>
      </c>
      <c r="H87" s="82" t="s">
        <v>1302</v>
      </c>
      <c r="I87" s="81">
        <v>1040.4000000000001</v>
      </c>
      <c r="J87" s="82" t="s">
        <v>1301</v>
      </c>
      <c r="K87" s="81">
        <v>1061.21</v>
      </c>
      <c r="L87" s="91"/>
      <c r="M87" s="90"/>
      <c r="N87" s="91"/>
      <c r="P87" s="83"/>
      <c r="R87" s="82"/>
      <c r="S87" s="81"/>
      <c r="T87" s="82"/>
      <c r="U87" s="81"/>
      <c r="V87" s="82"/>
      <c r="W87" s="81"/>
      <c r="X87" s="82"/>
      <c r="Y87" s="81"/>
    </row>
    <row r="88" spans="1:25" x14ac:dyDescent="0.25">
      <c r="D88" t="s">
        <v>1300</v>
      </c>
      <c r="E88" s="83">
        <v>1000</v>
      </c>
      <c r="F88" t="s">
        <v>1299</v>
      </c>
      <c r="G88" s="83">
        <v>1020</v>
      </c>
      <c r="H88" t="s">
        <v>1298</v>
      </c>
      <c r="I88" s="83">
        <v>1040.4000000000001</v>
      </c>
      <c r="J88" t="s">
        <v>1297</v>
      </c>
      <c r="K88" s="83">
        <v>1061.21</v>
      </c>
      <c r="L88" s="91"/>
      <c r="M88" s="90"/>
      <c r="N88" s="91"/>
      <c r="P88" s="83"/>
      <c r="R88" t="s">
        <v>1347</v>
      </c>
      <c r="S88" s="83">
        <v>0</v>
      </c>
      <c r="T88" t="s">
        <v>1346</v>
      </c>
      <c r="U88" s="83">
        <v>0</v>
      </c>
      <c r="V88" t="s">
        <v>1345</v>
      </c>
      <c r="W88" s="83">
        <v>0</v>
      </c>
      <c r="X88" t="s">
        <v>1344</v>
      </c>
      <c r="Y88" s="83">
        <v>0</v>
      </c>
    </row>
    <row r="89" spans="1:25" x14ac:dyDescent="0.25">
      <c r="D89" s="82" t="s">
        <v>1296</v>
      </c>
      <c r="E89" s="81">
        <v>1000</v>
      </c>
      <c r="F89" s="82" t="s">
        <v>1295</v>
      </c>
      <c r="G89" s="81">
        <v>1020</v>
      </c>
      <c r="H89" s="82" t="s">
        <v>1294</v>
      </c>
      <c r="I89" s="81">
        <v>1040.4000000000001</v>
      </c>
      <c r="J89" s="82" t="s">
        <v>1293</v>
      </c>
      <c r="K89" s="81">
        <v>1061.21</v>
      </c>
      <c r="L89" s="91"/>
      <c r="M89" s="90"/>
      <c r="N89" s="91"/>
      <c r="P89" s="83"/>
      <c r="S89" s="83"/>
      <c r="U89" s="83"/>
      <c r="W89" s="83"/>
      <c r="Y89" s="83"/>
    </row>
    <row r="90" spans="1:25" x14ac:dyDescent="0.25">
      <c r="D90" t="s">
        <v>1292</v>
      </c>
      <c r="E90" s="83">
        <v>1000</v>
      </c>
      <c r="F90" t="s">
        <v>1291</v>
      </c>
      <c r="G90" s="83">
        <v>1020</v>
      </c>
      <c r="H90" t="s">
        <v>1290</v>
      </c>
      <c r="I90" s="83">
        <v>1040.4000000000001</v>
      </c>
      <c r="J90" t="s">
        <v>1289</v>
      </c>
      <c r="K90" s="83">
        <v>1061.21</v>
      </c>
      <c r="L90" s="91"/>
      <c r="M90" s="90"/>
      <c r="N90" s="91"/>
      <c r="P90" s="83"/>
      <c r="R90" s="82" t="s">
        <v>1343</v>
      </c>
      <c r="S90" s="81">
        <v>0</v>
      </c>
      <c r="T90" s="82" t="s">
        <v>1342</v>
      </c>
      <c r="U90" s="81">
        <v>0</v>
      </c>
      <c r="V90" s="82" t="s">
        <v>1341</v>
      </c>
      <c r="W90" s="81">
        <v>0</v>
      </c>
      <c r="X90" s="82" t="s">
        <v>1340</v>
      </c>
      <c r="Y90" s="81">
        <v>0</v>
      </c>
    </row>
    <row r="91" spans="1:25" x14ac:dyDescent="0.25">
      <c r="D91" s="82" t="s">
        <v>1288</v>
      </c>
      <c r="E91" s="81">
        <v>1000</v>
      </c>
      <c r="F91" s="82" t="s">
        <v>1287</v>
      </c>
      <c r="G91" s="81">
        <v>1020</v>
      </c>
      <c r="H91" s="82" t="s">
        <v>1286</v>
      </c>
      <c r="I91" s="81">
        <v>1040.4000000000001</v>
      </c>
      <c r="J91" s="82" t="s">
        <v>1285</v>
      </c>
      <c r="K91" s="81">
        <v>1061.21</v>
      </c>
      <c r="L91" s="91"/>
      <c r="M91" s="90"/>
      <c r="N91" s="91"/>
      <c r="P91" s="83"/>
      <c r="R91" s="82"/>
      <c r="S91" s="81"/>
      <c r="T91" s="82"/>
      <c r="U91" s="81"/>
      <c r="V91" s="82"/>
      <c r="W91" s="81"/>
      <c r="X91" s="82"/>
      <c r="Y91" s="81"/>
    </row>
    <row r="92" spans="1:25" ht="15.75" thickBot="1" x14ac:dyDescent="0.3">
      <c r="A92" s="76"/>
      <c r="B92" s="76"/>
      <c r="C92" s="76"/>
      <c r="D92" s="76"/>
      <c r="E92" s="76"/>
      <c r="F92" s="76"/>
      <c r="G92" s="76"/>
      <c r="H92" s="76"/>
      <c r="I92" s="76"/>
      <c r="J92" s="76"/>
      <c r="K92" s="76"/>
      <c r="L92" s="76"/>
      <c r="M92" s="76"/>
      <c r="N92" s="76"/>
      <c r="O92" s="76"/>
      <c r="P92" s="76"/>
      <c r="Q92" s="76"/>
      <c r="R92" s="76"/>
      <c r="S92" s="76"/>
      <c r="T92" s="76"/>
      <c r="U92" s="76"/>
      <c r="V92" s="76"/>
      <c r="W92" s="76"/>
      <c r="X92" s="76"/>
      <c r="Y92" s="76"/>
    </row>
    <row r="94" spans="1:25" ht="15" customHeight="1" x14ac:dyDescent="0.25">
      <c r="B94" s="67" t="s">
        <v>1271</v>
      </c>
      <c r="C94" s="169" t="s">
        <v>1451</v>
      </c>
      <c r="D94" s="169"/>
      <c r="E94" s="169"/>
      <c r="F94" s="169"/>
      <c r="G94" s="169"/>
      <c r="H94" s="169"/>
      <c r="I94" s="169"/>
      <c r="J94" s="169"/>
      <c r="K94" s="169"/>
      <c r="L94" s="169"/>
      <c r="M94" s="169"/>
      <c r="N94" s="78"/>
      <c r="O94" s="78"/>
      <c r="S94" s="178" t="s">
        <v>1272</v>
      </c>
      <c r="T94" s="178"/>
      <c r="U94" s="178"/>
      <c r="V94" s="178"/>
      <c r="W94" s="178"/>
    </row>
    <row r="95" spans="1:25" x14ac:dyDescent="0.25">
      <c r="A95" s="67"/>
      <c r="B95" s="67"/>
      <c r="C95" s="169"/>
      <c r="D95" s="169"/>
      <c r="E95" s="169"/>
      <c r="F95" s="169"/>
      <c r="G95" s="169"/>
      <c r="H95" s="169"/>
      <c r="I95" s="169"/>
      <c r="J95" s="169"/>
      <c r="K95" s="169"/>
      <c r="L95" s="169"/>
      <c r="M95" s="169"/>
      <c r="N95" s="78"/>
      <c r="O95" s="78"/>
      <c r="S95" s="178"/>
      <c r="T95" s="178"/>
      <c r="U95" s="178"/>
      <c r="V95" s="178"/>
      <c r="W95" s="178"/>
    </row>
    <row r="96" spans="1:25" x14ac:dyDescent="0.25">
      <c r="A96" s="97"/>
      <c r="B96" s="97"/>
      <c r="C96" s="96"/>
      <c r="D96" s="96"/>
      <c r="E96" s="96"/>
      <c r="F96" s="96"/>
      <c r="G96" s="96"/>
      <c r="H96" s="96"/>
      <c r="I96" s="96"/>
      <c r="J96" s="96"/>
      <c r="K96" s="96"/>
      <c r="L96" s="96"/>
      <c r="M96" s="96"/>
      <c r="N96" s="78"/>
      <c r="O96" s="94"/>
      <c r="P96" s="94"/>
      <c r="R96" s="174" t="s">
        <v>1338</v>
      </c>
      <c r="S96" s="174" t="s">
        <v>1338</v>
      </c>
      <c r="T96" s="174" t="s">
        <v>1338</v>
      </c>
      <c r="U96" s="174" t="s">
        <v>1338</v>
      </c>
      <c r="V96" s="174" t="s">
        <v>1338</v>
      </c>
      <c r="W96" s="174" t="s">
        <v>1338</v>
      </c>
      <c r="X96" s="174" t="s">
        <v>1338</v>
      </c>
      <c r="Y96" s="174" t="s">
        <v>1338</v>
      </c>
    </row>
    <row r="97" spans="1:25" x14ac:dyDescent="0.25">
      <c r="A97" s="71" t="s">
        <v>20</v>
      </c>
      <c r="B97" s="71" t="s">
        <v>22</v>
      </c>
      <c r="C97" s="75" t="s">
        <v>54</v>
      </c>
      <c r="D97" s="71" t="s">
        <v>187</v>
      </c>
      <c r="E97" s="71" t="s">
        <v>673</v>
      </c>
      <c r="F97" s="75" t="s">
        <v>188</v>
      </c>
      <c r="G97" s="71" t="s">
        <v>189</v>
      </c>
      <c r="H97" s="71" t="s">
        <v>190</v>
      </c>
      <c r="I97" s="71" t="s">
        <v>191</v>
      </c>
      <c r="J97" s="71" t="s">
        <v>674</v>
      </c>
      <c r="K97" s="75" t="s">
        <v>192</v>
      </c>
      <c r="L97" s="95" t="s">
        <v>193</v>
      </c>
      <c r="M97" s="95" t="s">
        <v>194</v>
      </c>
      <c r="N97" s="94"/>
      <c r="R97" s="152" t="s">
        <v>1337</v>
      </c>
      <c r="S97" s="152" t="s">
        <v>1337</v>
      </c>
      <c r="T97" s="152" t="s">
        <v>1337</v>
      </c>
      <c r="U97" s="152" t="s">
        <v>1337</v>
      </c>
      <c r="V97" s="152" t="s">
        <v>1337</v>
      </c>
      <c r="W97" s="152" t="s">
        <v>1337</v>
      </c>
      <c r="X97" s="152" t="s">
        <v>1337</v>
      </c>
      <c r="Y97" s="152" t="s">
        <v>1337</v>
      </c>
    </row>
    <row r="98" spans="1:25" x14ac:dyDescent="0.25">
      <c r="A98" s="13">
        <v>43466</v>
      </c>
      <c r="B98" s="13">
        <v>44926</v>
      </c>
      <c r="C98" t="s">
        <v>413</v>
      </c>
      <c r="D98">
        <v>1000</v>
      </c>
      <c r="F98" s="13" t="s">
        <v>391</v>
      </c>
      <c r="G98" s="13">
        <v>43511</v>
      </c>
      <c r="H98" s="13">
        <v>43830</v>
      </c>
      <c r="I98" s="92">
        <v>1020</v>
      </c>
      <c r="K98" s="13" t="s">
        <v>391</v>
      </c>
      <c r="L98" s="13">
        <v>43876</v>
      </c>
      <c r="M98" s="13">
        <v>44196</v>
      </c>
      <c r="O98" s="93"/>
      <c r="P98" s="93"/>
      <c r="R98" s="175">
        <v>2019</v>
      </c>
      <c r="S98" s="175">
        <v>2019</v>
      </c>
      <c r="T98" s="175">
        <v>2020</v>
      </c>
      <c r="U98" s="175">
        <v>2020</v>
      </c>
      <c r="V98" s="175">
        <v>2021</v>
      </c>
      <c r="W98" s="175">
        <v>2021</v>
      </c>
      <c r="X98" s="175">
        <v>2022</v>
      </c>
      <c r="Y98" s="175">
        <v>2022</v>
      </c>
    </row>
    <row r="99" spans="1:25" x14ac:dyDescent="0.25">
      <c r="A99" s="13"/>
      <c r="B99" s="13"/>
      <c r="F99" s="13"/>
      <c r="G99" s="13"/>
      <c r="H99" s="13"/>
      <c r="I99" s="92"/>
      <c r="K99" s="13"/>
      <c r="L99" s="13"/>
      <c r="M99" s="13"/>
      <c r="R99" s="85" t="s">
        <v>1335</v>
      </c>
      <c r="S99" s="85" t="s">
        <v>1334</v>
      </c>
      <c r="T99" s="85" t="s">
        <v>1335</v>
      </c>
      <c r="U99" s="85" t="s">
        <v>1334</v>
      </c>
      <c r="V99" s="85" t="s">
        <v>1335</v>
      </c>
      <c r="W99" s="85" t="s">
        <v>1334</v>
      </c>
      <c r="X99" s="85" t="s">
        <v>1335</v>
      </c>
      <c r="Y99" s="85" t="s">
        <v>1334</v>
      </c>
    </row>
    <row r="100" spans="1:25" x14ac:dyDescent="0.25">
      <c r="A100" s="13"/>
      <c r="B100" s="13"/>
      <c r="D100" s="71" t="s">
        <v>195</v>
      </c>
      <c r="E100" s="71" t="s">
        <v>675</v>
      </c>
      <c r="F100" s="75" t="s">
        <v>196</v>
      </c>
      <c r="G100" s="71" t="s">
        <v>197</v>
      </c>
      <c r="H100" s="71" t="s">
        <v>198</v>
      </c>
      <c r="I100" s="71" t="s">
        <v>827</v>
      </c>
      <c r="J100" s="71" t="s">
        <v>828</v>
      </c>
      <c r="K100" s="75" t="s">
        <v>829</v>
      </c>
      <c r="L100" s="71" t="s">
        <v>830</v>
      </c>
      <c r="M100" s="71" t="s">
        <v>831</v>
      </c>
      <c r="R100" s="85"/>
      <c r="S100" s="85"/>
      <c r="T100" s="85"/>
      <c r="U100" s="85"/>
      <c r="V100" s="85"/>
      <c r="W100" s="85"/>
      <c r="X100" s="85"/>
      <c r="Y100" s="85"/>
    </row>
    <row r="101" spans="1:25" x14ac:dyDescent="0.25">
      <c r="A101" s="13"/>
      <c r="B101" s="13"/>
      <c r="D101">
        <v>1040.4000000000001</v>
      </c>
      <c r="F101" s="13" t="s">
        <v>391</v>
      </c>
      <c r="G101" s="13">
        <v>44242</v>
      </c>
      <c r="H101" s="13">
        <v>44561</v>
      </c>
      <c r="I101" s="92">
        <v>1061.21</v>
      </c>
      <c r="K101" s="13" t="s">
        <v>391</v>
      </c>
      <c r="L101" s="13">
        <v>44607</v>
      </c>
      <c r="M101" s="13">
        <v>44926</v>
      </c>
      <c r="R101" s="85"/>
      <c r="S101" s="85"/>
      <c r="T101" s="85"/>
      <c r="U101" s="85"/>
      <c r="V101" s="85"/>
      <c r="W101" s="85"/>
      <c r="X101" s="85"/>
      <c r="Y101" s="85"/>
    </row>
    <row r="102" spans="1:25" x14ac:dyDescent="0.25">
      <c r="A102" s="13"/>
      <c r="B102" s="13"/>
      <c r="E102" s="163" t="s">
        <v>1450</v>
      </c>
      <c r="F102" s="163"/>
      <c r="G102" s="163"/>
      <c r="H102" s="163"/>
      <c r="I102" s="163"/>
      <c r="J102" s="163"/>
      <c r="K102" s="13"/>
      <c r="L102" s="13"/>
      <c r="M102" s="13"/>
      <c r="P102" s="83"/>
      <c r="R102" t="s">
        <v>1332</v>
      </c>
      <c r="S102" s="83">
        <v>0</v>
      </c>
      <c r="T102" t="s">
        <v>1331</v>
      </c>
      <c r="U102" s="83">
        <v>1000</v>
      </c>
      <c r="V102" t="s">
        <v>1330</v>
      </c>
      <c r="W102" s="83">
        <v>1050</v>
      </c>
      <c r="X102" t="s">
        <v>1329</v>
      </c>
      <c r="Y102" s="83">
        <v>1102.5</v>
      </c>
    </row>
    <row r="103" spans="1:25" x14ac:dyDescent="0.25">
      <c r="A103" s="13"/>
      <c r="B103" s="13"/>
      <c r="E103" s="163"/>
      <c r="F103" s="163"/>
      <c r="G103" s="163"/>
      <c r="H103" s="163"/>
      <c r="I103" s="163"/>
      <c r="J103" s="163"/>
      <c r="K103" s="13"/>
      <c r="L103" s="13"/>
      <c r="M103" s="13"/>
      <c r="P103" s="83"/>
      <c r="R103" s="82" t="s">
        <v>1328</v>
      </c>
      <c r="S103" s="81">
        <v>0</v>
      </c>
      <c r="T103" s="82" t="s">
        <v>1327</v>
      </c>
      <c r="U103" s="81">
        <v>1000</v>
      </c>
      <c r="V103" s="82" t="s">
        <v>1326</v>
      </c>
      <c r="W103" s="81">
        <v>1050</v>
      </c>
      <c r="X103" s="82" t="s">
        <v>1325</v>
      </c>
      <c r="Y103" s="81">
        <v>1102.5</v>
      </c>
    </row>
    <row r="104" spans="1:25" x14ac:dyDescent="0.25">
      <c r="A104" s="13"/>
      <c r="B104" s="13"/>
      <c r="F104" s="13"/>
      <c r="G104" s="84"/>
      <c r="I104" s="177"/>
      <c r="J104" s="177"/>
      <c r="K104" s="177"/>
      <c r="L104" s="177"/>
      <c r="M104" s="177"/>
      <c r="N104" s="177"/>
      <c r="P104" s="83"/>
      <c r="R104" t="s">
        <v>1324</v>
      </c>
      <c r="S104" s="83">
        <v>1000</v>
      </c>
      <c r="T104" t="s">
        <v>1323</v>
      </c>
      <c r="U104" s="83">
        <v>1050</v>
      </c>
      <c r="V104" t="s">
        <v>1322</v>
      </c>
      <c r="W104" s="83">
        <v>1102.5</v>
      </c>
      <c r="X104" t="s">
        <v>1321</v>
      </c>
      <c r="Y104" s="83">
        <v>1157.6199999999999</v>
      </c>
    </row>
    <row r="105" spans="1:25" x14ac:dyDescent="0.25">
      <c r="D105" s="174" t="s">
        <v>1338</v>
      </c>
      <c r="E105" s="174" t="s">
        <v>1338</v>
      </c>
      <c r="F105" s="174" t="s">
        <v>1338</v>
      </c>
      <c r="G105" s="174" t="s">
        <v>1338</v>
      </c>
      <c r="H105" s="174" t="s">
        <v>1338</v>
      </c>
      <c r="I105" s="174" t="s">
        <v>1338</v>
      </c>
      <c r="J105" s="174" t="s">
        <v>1338</v>
      </c>
      <c r="K105" s="174" t="s">
        <v>1338</v>
      </c>
      <c r="P105" s="83"/>
      <c r="R105" s="82" t="s">
        <v>1320</v>
      </c>
      <c r="S105" s="81">
        <v>1000</v>
      </c>
      <c r="T105" s="82" t="s">
        <v>1319</v>
      </c>
      <c r="U105" s="81">
        <v>1050</v>
      </c>
      <c r="V105" s="82" t="s">
        <v>1318</v>
      </c>
      <c r="W105" s="81">
        <v>1102.5</v>
      </c>
      <c r="X105" s="82" t="s">
        <v>1317</v>
      </c>
      <c r="Y105" s="81">
        <v>1157.6199999999999</v>
      </c>
    </row>
    <row r="106" spans="1:25" x14ac:dyDescent="0.25">
      <c r="D106" s="152" t="s">
        <v>1337</v>
      </c>
      <c r="E106" s="152" t="s">
        <v>1337</v>
      </c>
      <c r="F106" s="152" t="s">
        <v>1337</v>
      </c>
      <c r="G106" s="152" t="s">
        <v>1337</v>
      </c>
      <c r="H106" s="152" t="s">
        <v>1337</v>
      </c>
      <c r="I106" s="152" t="s">
        <v>1337</v>
      </c>
      <c r="J106" s="152" t="s">
        <v>1337</v>
      </c>
      <c r="K106" s="152" t="s">
        <v>1337</v>
      </c>
      <c r="P106" s="83"/>
      <c r="R106" t="s">
        <v>1316</v>
      </c>
      <c r="S106" s="83">
        <v>1000</v>
      </c>
      <c r="T106" t="s">
        <v>1315</v>
      </c>
      <c r="U106" s="83">
        <v>1050</v>
      </c>
      <c r="V106" t="s">
        <v>1314</v>
      </c>
      <c r="W106" s="83">
        <v>1102.5</v>
      </c>
      <c r="X106" t="s">
        <v>1313</v>
      </c>
      <c r="Y106" s="83">
        <v>1157.6199999999999</v>
      </c>
    </row>
    <row r="107" spans="1:25" x14ac:dyDescent="0.25">
      <c r="D107" s="175">
        <v>2019</v>
      </c>
      <c r="E107" s="175">
        <v>2019</v>
      </c>
      <c r="F107" s="175">
        <v>2020</v>
      </c>
      <c r="G107" s="175">
        <v>2020</v>
      </c>
      <c r="H107" s="175">
        <v>2021</v>
      </c>
      <c r="I107" s="175">
        <v>2021</v>
      </c>
      <c r="J107" s="175">
        <v>2022</v>
      </c>
      <c r="K107" s="175">
        <v>2022</v>
      </c>
      <c r="P107" s="83"/>
      <c r="R107" s="82" t="s">
        <v>1312</v>
      </c>
      <c r="S107" s="81">
        <v>1000</v>
      </c>
      <c r="T107" s="82" t="s">
        <v>1311</v>
      </c>
      <c r="U107" s="81">
        <v>1050</v>
      </c>
      <c r="V107" s="82" t="s">
        <v>1310</v>
      </c>
      <c r="W107" s="81">
        <v>1102.5</v>
      </c>
      <c r="X107" s="82" t="s">
        <v>1309</v>
      </c>
      <c r="Y107" s="81">
        <v>1157.6199999999999</v>
      </c>
    </row>
    <row r="108" spans="1:25" x14ac:dyDescent="0.25">
      <c r="D108" s="85" t="s">
        <v>1335</v>
      </c>
      <c r="E108" s="85" t="s">
        <v>1334</v>
      </c>
      <c r="F108" s="85" t="s">
        <v>1335</v>
      </c>
      <c r="G108" s="85" t="s">
        <v>1334</v>
      </c>
      <c r="H108" s="85" t="s">
        <v>1335</v>
      </c>
      <c r="I108" s="85" t="s">
        <v>1334</v>
      </c>
      <c r="J108" s="85" t="s">
        <v>1335</v>
      </c>
      <c r="K108" s="85" t="s">
        <v>1334</v>
      </c>
      <c r="P108" s="83"/>
      <c r="R108" t="s">
        <v>1308</v>
      </c>
      <c r="S108" s="83">
        <v>1000</v>
      </c>
      <c r="T108" t="s">
        <v>1307</v>
      </c>
      <c r="U108" s="83">
        <v>1050</v>
      </c>
      <c r="V108" t="s">
        <v>1306</v>
      </c>
      <c r="W108" s="83">
        <v>1102.5</v>
      </c>
      <c r="X108" t="s">
        <v>1305</v>
      </c>
      <c r="Y108" s="83">
        <v>1157.6199999999999</v>
      </c>
    </row>
    <row r="109" spans="1:25" x14ac:dyDescent="0.25">
      <c r="D109" t="s">
        <v>1332</v>
      </c>
      <c r="E109" s="83">
        <v>0</v>
      </c>
      <c r="F109" t="s">
        <v>1386</v>
      </c>
      <c r="G109" s="83">
        <v>0</v>
      </c>
      <c r="H109" t="s">
        <v>1385</v>
      </c>
      <c r="I109" s="83">
        <v>0</v>
      </c>
      <c r="J109" t="s">
        <v>1384</v>
      </c>
      <c r="K109" s="83">
        <v>0</v>
      </c>
      <c r="P109" s="83"/>
      <c r="R109" s="82" t="s">
        <v>1304</v>
      </c>
      <c r="S109" s="81">
        <v>1000</v>
      </c>
      <c r="T109" s="82" t="s">
        <v>1303</v>
      </c>
      <c r="U109" s="81">
        <v>1050</v>
      </c>
      <c r="V109" s="82" t="s">
        <v>1302</v>
      </c>
      <c r="W109" s="81">
        <v>1102.5</v>
      </c>
      <c r="X109" s="82" t="s">
        <v>1301</v>
      </c>
      <c r="Y109" s="81">
        <v>1157.6199999999999</v>
      </c>
    </row>
    <row r="110" spans="1:25" x14ac:dyDescent="0.25">
      <c r="D110" s="82" t="s">
        <v>1383</v>
      </c>
      <c r="E110" s="81">
        <v>1000</v>
      </c>
      <c r="F110" s="82" t="s">
        <v>1382</v>
      </c>
      <c r="G110" s="81">
        <v>1020</v>
      </c>
      <c r="H110" s="82" t="s">
        <v>1381</v>
      </c>
      <c r="I110" s="81">
        <v>1040.4000000000001</v>
      </c>
      <c r="J110" s="82" t="s">
        <v>1380</v>
      </c>
      <c r="K110" s="81">
        <v>1061.21</v>
      </c>
      <c r="P110" s="83"/>
      <c r="R110" t="s">
        <v>1300</v>
      </c>
      <c r="S110" s="83">
        <v>1000</v>
      </c>
      <c r="T110" t="s">
        <v>1299</v>
      </c>
      <c r="U110" s="83">
        <v>1050</v>
      </c>
      <c r="V110" t="s">
        <v>1298</v>
      </c>
      <c r="W110" s="83">
        <v>1102.5</v>
      </c>
      <c r="X110" t="s">
        <v>1297</v>
      </c>
      <c r="Y110" s="83">
        <v>1157.6199999999999</v>
      </c>
    </row>
    <row r="111" spans="1:25" x14ac:dyDescent="0.25">
      <c r="D111" t="s">
        <v>1379</v>
      </c>
      <c r="E111" s="83">
        <v>1000</v>
      </c>
      <c r="F111" t="s">
        <v>1378</v>
      </c>
      <c r="G111" s="83">
        <v>1020</v>
      </c>
      <c r="H111" t="s">
        <v>1377</v>
      </c>
      <c r="I111" s="83">
        <v>1040.4000000000001</v>
      </c>
      <c r="J111" t="s">
        <v>1376</v>
      </c>
      <c r="K111" s="83">
        <v>1061.21</v>
      </c>
      <c r="P111" s="83"/>
      <c r="R111" s="82" t="s">
        <v>1296</v>
      </c>
      <c r="S111" s="81">
        <v>1000</v>
      </c>
      <c r="T111" s="82" t="s">
        <v>1295</v>
      </c>
      <c r="U111" s="81">
        <v>1050</v>
      </c>
      <c r="V111" s="82" t="s">
        <v>1294</v>
      </c>
      <c r="W111" s="81">
        <v>1102.5</v>
      </c>
      <c r="X111" s="82" t="s">
        <v>1293</v>
      </c>
      <c r="Y111" s="81">
        <v>1157.6199999999999</v>
      </c>
    </row>
    <row r="112" spans="1:25" x14ac:dyDescent="0.25">
      <c r="D112" s="82" t="s">
        <v>1375</v>
      </c>
      <c r="E112" s="81">
        <v>1000</v>
      </c>
      <c r="F112" s="82" t="s">
        <v>1374</v>
      </c>
      <c r="G112" s="81">
        <v>1020</v>
      </c>
      <c r="H112" s="82" t="s">
        <v>1373</v>
      </c>
      <c r="I112" s="81">
        <v>1040.4000000000001</v>
      </c>
      <c r="J112" s="82" t="s">
        <v>1372</v>
      </c>
      <c r="K112" s="81">
        <v>1061.21</v>
      </c>
      <c r="L112" s="91"/>
      <c r="M112" s="90"/>
      <c r="N112" s="91"/>
      <c r="P112" s="83"/>
      <c r="R112" t="s">
        <v>1292</v>
      </c>
      <c r="S112" s="83">
        <v>1000</v>
      </c>
      <c r="T112" t="s">
        <v>1291</v>
      </c>
      <c r="U112" s="83">
        <v>1050</v>
      </c>
      <c r="V112" t="s">
        <v>1290</v>
      </c>
      <c r="W112" s="83">
        <v>1102.5</v>
      </c>
      <c r="X112" t="s">
        <v>1289</v>
      </c>
      <c r="Y112" s="83">
        <v>1157.6199999999999</v>
      </c>
    </row>
    <row r="113" spans="4:25" x14ac:dyDescent="0.25">
      <c r="D113" t="s">
        <v>1371</v>
      </c>
      <c r="E113" s="83">
        <v>1000</v>
      </c>
      <c r="F113" t="s">
        <v>1370</v>
      </c>
      <c r="G113" s="83">
        <v>1020</v>
      </c>
      <c r="H113" t="s">
        <v>1369</v>
      </c>
      <c r="I113" s="83">
        <v>1040.4000000000001</v>
      </c>
      <c r="J113" t="s">
        <v>1368</v>
      </c>
      <c r="K113" s="83">
        <v>1061.21</v>
      </c>
      <c r="L113" s="91"/>
      <c r="M113" s="90"/>
      <c r="N113" s="91"/>
      <c r="P113" s="83"/>
      <c r="R113" s="82" t="s">
        <v>1288</v>
      </c>
      <c r="S113" s="81">
        <v>1000</v>
      </c>
      <c r="T113" s="82" t="s">
        <v>1287</v>
      </c>
      <c r="U113" s="81">
        <v>1050</v>
      </c>
      <c r="V113" s="82" t="s">
        <v>1286</v>
      </c>
      <c r="W113" s="81">
        <v>1102.5</v>
      </c>
      <c r="X113" s="82" t="s">
        <v>1285</v>
      </c>
      <c r="Y113" s="81">
        <v>1157.6199999999999</v>
      </c>
    </row>
    <row r="114" spans="4:25" x14ac:dyDescent="0.25">
      <c r="D114" s="82" t="s">
        <v>1367</v>
      </c>
      <c r="E114" s="81">
        <v>1000</v>
      </c>
      <c r="F114" s="82" t="s">
        <v>1366</v>
      </c>
      <c r="G114" s="81">
        <v>1020</v>
      </c>
      <c r="H114" s="82" t="s">
        <v>1365</v>
      </c>
      <c r="I114" s="81">
        <v>1040.4000000000001</v>
      </c>
      <c r="J114" s="82" t="s">
        <v>1364</v>
      </c>
      <c r="K114" s="81">
        <v>1061.21</v>
      </c>
      <c r="L114" s="91"/>
      <c r="M114" s="90"/>
      <c r="N114" s="91"/>
    </row>
    <row r="115" spans="4:25" x14ac:dyDescent="0.25">
      <c r="D115" t="s">
        <v>1363</v>
      </c>
      <c r="E115" s="83">
        <v>1000</v>
      </c>
      <c r="F115" t="s">
        <v>1362</v>
      </c>
      <c r="G115" s="83">
        <v>1020</v>
      </c>
      <c r="H115" t="s">
        <v>1361</v>
      </c>
      <c r="I115" s="83">
        <v>1040.4000000000001</v>
      </c>
      <c r="J115" t="s">
        <v>1360</v>
      </c>
      <c r="K115" s="83">
        <v>1061.21</v>
      </c>
      <c r="L115" s="91"/>
      <c r="M115" s="90"/>
      <c r="N115" s="91"/>
    </row>
    <row r="116" spans="4:25" x14ac:dyDescent="0.25">
      <c r="D116" s="82" t="s">
        <v>1359</v>
      </c>
      <c r="E116" s="81">
        <v>1000</v>
      </c>
      <c r="F116" s="82" t="s">
        <v>1358</v>
      </c>
      <c r="G116" s="81">
        <v>1020</v>
      </c>
      <c r="H116" s="82" t="s">
        <v>1357</v>
      </c>
      <c r="I116" s="81">
        <v>1040.4000000000001</v>
      </c>
      <c r="J116" s="82" t="s">
        <v>1356</v>
      </c>
      <c r="K116" s="81">
        <v>1061.21</v>
      </c>
      <c r="L116" s="91"/>
      <c r="M116" s="90"/>
      <c r="N116" s="91"/>
    </row>
    <row r="117" spans="4:25" x14ac:dyDescent="0.25">
      <c r="D117" t="s">
        <v>1355</v>
      </c>
      <c r="E117" s="83">
        <v>1000</v>
      </c>
      <c r="F117" t="s">
        <v>1354</v>
      </c>
      <c r="G117" s="83">
        <v>1020</v>
      </c>
      <c r="H117" t="s">
        <v>1353</v>
      </c>
      <c r="I117" s="83">
        <v>1040.4000000000001</v>
      </c>
      <c r="J117" t="s">
        <v>1352</v>
      </c>
      <c r="K117" s="83">
        <v>1061.21</v>
      </c>
      <c r="L117" s="91"/>
      <c r="M117" s="90"/>
      <c r="N117" s="91"/>
    </row>
    <row r="118" spans="4:25" x14ac:dyDescent="0.25">
      <c r="D118" s="82" t="s">
        <v>1351</v>
      </c>
      <c r="E118" s="81">
        <v>1000</v>
      </c>
      <c r="F118" s="82" t="s">
        <v>1350</v>
      </c>
      <c r="G118" s="81">
        <v>1020</v>
      </c>
      <c r="H118" s="82" t="s">
        <v>1349</v>
      </c>
      <c r="I118" s="81">
        <v>1040.4000000000001</v>
      </c>
      <c r="J118" s="82" t="s">
        <v>1348</v>
      </c>
      <c r="K118" s="81">
        <v>1061.21</v>
      </c>
      <c r="L118" s="91"/>
      <c r="M118" s="90"/>
      <c r="N118" s="91"/>
    </row>
    <row r="119" spans="4:25" x14ac:dyDescent="0.25">
      <c r="D119" t="s">
        <v>1347</v>
      </c>
      <c r="E119" s="83">
        <v>1000</v>
      </c>
      <c r="F119" t="s">
        <v>1346</v>
      </c>
      <c r="G119" s="83">
        <v>1020</v>
      </c>
      <c r="H119" t="s">
        <v>1345</v>
      </c>
      <c r="I119" s="83">
        <v>1040.4000000000001</v>
      </c>
      <c r="J119" t="s">
        <v>1344</v>
      </c>
      <c r="K119" s="83">
        <v>1061.21</v>
      </c>
      <c r="L119" s="91"/>
      <c r="M119" s="90"/>
      <c r="N119" s="91"/>
    </row>
    <row r="120" spans="4:25" x14ac:dyDescent="0.25">
      <c r="D120" s="82" t="s">
        <v>1343</v>
      </c>
      <c r="E120" s="81">
        <v>1000</v>
      </c>
      <c r="F120" s="82" t="s">
        <v>1342</v>
      </c>
      <c r="G120" s="81">
        <v>1020</v>
      </c>
      <c r="H120" s="82" t="s">
        <v>1341</v>
      </c>
      <c r="I120" s="81">
        <v>1040.4000000000001</v>
      </c>
      <c r="J120" s="82" t="s">
        <v>1340</v>
      </c>
      <c r="K120" s="81">
        <v>1061.21</v>
      </c>
      <c r="L120" s="91"/>
      <c r="M120" s="90"/>
      <c r="N120" s="91"/>
    </row>
  </sheetData>
  <mergeCells count="72">
    <mergeCell ref="M18:N18"/>
    <mergeCell ref="O18:P18"/>
    <mergeCell ref="R18:S18"/>
    <mergeCell ref="E43:J44"/>
    <mergeCell ref="S37:W38"/>
    <mergeCell ref="R40:Y40"/>
    <mergeCell ref="R42:Y42"/>
    <mergeCell ref="C37:M38"/>
    <mergeCell ref="T18:U18"/>
    <mergeCell ref="V18:W18"/>
    <mergeCell ref="X18:Y18"/>
    <mergeCell ref="I18:J18"/>
    <mergeCell ref="K18:L18"/>
    <mergeCell ref="V43:W43"/>
    <mergeCell ref="X43:Y43"/>
    <mergeCell ref="D21:E21"/>
    <mergeCell ref="S64:W65"/>
    <mergeCell ref="R67:Y67"/>
    <mergeCell ref="R43:S43"/>
    <mergeCell ref="T43:U43"/>
    <mergeCell ref="R96:Y96"/>
    <mergeCell ref="R97:Y97"/>
    <mergeCell ref="R68:Y68"/>
    <mergeCell ref="R72:S72"/>
    <mergeCell ref="T72:U72"/>
    <mergeCell ref="V72:W72"/>
    <mergeCell ref="X72:Y72"/>
    <mergeCell ref="E16:J17"/>
    <mergeCell ref="D20:K20"/>
    <mergeCell ref="V98:W98"/>
    <mergeCell ref="X98:Y98"/>
    <mergeCell ref="A1:X1"/>
    <mergeCell ref="C10:M11"/>
    <mergeCell ref="A3:P8"/>
    <mergeCell ref="R98:S98"/>
    <mergeCell ref="T98:U98"/>
    <mergeCell ref="S94:W95"/>
    <mergeCell ref="C64:M65"/>
    <mergeCell ref="E73:J74"/>
    <mergeCell ref="I75:J75"/>
    <mergeCell ref="K75:L75"/>
    <mergeCell ref="M75:N75"/>
    <mergeCell ref="D19:K19"/>
    <mergeCell ref="F21:G21"/>
    <mergeCell ref="H21:I21"/>
    <mergeCell ref="J21:K21"/>
    <mergeCell ref="D76:K76"/>
    <mergeCell ref="I45:J45"/>
    <mergeCell ref="K45:L45"/>
    <mergeCell ref="M45:N45"/>
    <mergeCell ref="D46:K46"/>
    <mergeCell ref="D47:K47"/>
    <mergeCell ref="D48:E48"/>
    <mergeCell ref="F48:G48"/>
    <mergeCell ref="H48:I48"/>
    <mergeCell ref="J48:K48"/>
    <mergeCell ref="M104:N104"/>
    <mergeCell ref="D105:K105"/>
    <mergeCell ref="D106:K106"/>
    <mergeCell ref="D77:K77"/>
    <mergeCell ref="D78:E78"/>
    <mergeCell ref="F78:G78"/>
    <mergeCell ref="H78:I78"/>
    <mergeCell ref="J78:K78"/>
    <mergeCell ref="C94:M95"/>
    <mergeCell ref="D107:E107"/>
    <mergeCell ref="F107:G107"/>
    <mergeCell ref="H107:I107"/>
    <mergeCell ref="J107:K107"/>
    <mergeCell ref="E102:J103"/>
    <mergeCell ref="I104:J104"/>
    <mergeCell ref="K104:L10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6E874-083A-41BA-8959-CC5E4F97FF7E}">
  <dimension ref="A1:S30"/>
  <sheetViews>
    <sheetView workbookViewId="0">
      <selection activeCell="T20" sqref="T20"/>
    </sheetView>
  </sheetViews>
  <sheetFormatPr defaultRowHeight="15" x14ac:dyDescent="0.25"/>
  <cols>
    <col min="1" max="1" width="10.5703125" customWidth="1"/>
  </cols>
  <sheetData>
    <row r="1" spans="1:19" ht="12.75" customHeight="1" x14ac:dyDescent="0.25">
      <c r="A1" s="180" t="s">
        <v>72</v>
      </c>
      <c r="B1" s="180"/>
      <c r="C1" s="180"/>
      <c r="D1" s="180"/>
      <c r="E1" s="180"/>
      <c r="F1" s="180"/>
      <c r="G1" s="180"/>
      <c r="H1" s="180"/>
      <c r="I1" s="180"/>
      <c r="J1" s="180"/>
      <c r="K1" s="180"/>
      <c r="L1" s="180"/>
      <c r="M1" s="180"/>
      <c r="N1" s="180"/>
      <c r="O1" s="180"/>
      <c r="P1" s="180"/>
      <c r="Q1" s="180"/>
      <c r="R1" s="180"/>
      <c r="S1" s="180"/>
    </row>
    <row r="2" spans="1:19" ht="18.75" customHeight="1" x14ac:dyDescent="0.25">
      <c r="A2" s="180"/>
      <c r="B2" s="180"/>
      <c r="C2" s="180"/>
      <c r="D2" s="180"/>
      <c r="E2" s="180"/>
      <c r="F2" s="180"/>
      <c r="G2" s="180"/>
      <c r="H2" s="180"/>
      <c r="I2" s="180"/>
      <c r="J2" s="180"/>
      <c r="K2" s="180"/>
      <c r="L2" s="180"/>
      <c r="M2" s="180"/>
      <c r="N2" s="180"/>
      <c r="O2" s="180"/>
      <c r="P2" s="180"/>
      <c r="Q2" s="180"/>
      <c r="R2" s="180"/>
      <c r="S2" s="180"/>
    </row>
    <row r="3" spans="1:19" ht="15" customHeight="1" x14ac:dyDescent="0.25">
      <c r="A3" s="185" t="s">
        <v>1477</v>
      </c>
      <c r="B3" s="185"/>
      <c r="C3" s="185"/>
      <c r="D3" s="185"/>
      <c r="E3" s="185"/>
      <c r="F3" s="185"/>
      <c r="G3" s="185"/>
      <c r="H3" s="185"/>
      <c r="I3" s="185"/>
      <c r="J3" s="185"/>
      <c r="K3" s="185"/>
      <c r="L3" s="185"/>
      <c r="M3" s="185"/>
      <c r="N3" s="185"/>
      <c r="O3" s="185"/>
      <c r="P3" s="185"/>
      <c r="Q3" s="185"/>
      <c r="R3" s="185"/>
      <c r="S3" s="185"/>
    </row>
    <row r="4" spans="1:19" x14ac:dyDescent="0.25">
      <c r="A4" s="185"/>
      <c r="B4" s="185"/>
      <c r="C4" s="185"/>
      <c r="D4" s="185"/>
      <c r="E4" s="185"/>
      <c r="F4" s="185"/>
      <c r="G4" s="185"/>
      <c r="H4" s="185"/>
      <c r="I4" s="185"/>
      <c r="J4" s="185"/>
      <c r="K4" s="185"/>
      <c r="L4" s="185"/>
      <c r="M4" s="185"/>
      <c r="N4" s="185"/>
      <c r="O4" s="185"/>
      <c r="P4" s="185"/>
      <c r="Q4" s="185"/>
      <c r="R4" s="185"/>
      <c r="S4" s="185"/>
    </row>
    <row r="5" spans="1:19" x14ac:dyDescent="0.25">
      <c r="A5" s="185"/>
      <c r="B5" s="185"/>
      <c r="C5" s="185"/>
      <c r="D5" s="185"/>
      <c r="E5" s="185"/>
      <c r="F5" s="185"/>
      <c r="G5" s="185"/>
      <c r="H5" s="185"/>
      <c r="I5" s="185"/>
      <c r="J5" s="185"/>
      <c r="K5" s="185"/>
      <c r="L5" s="185"/>
      <c r="M5" s="185"/>
      <c r="N5" s="185"/>
      <c r="O5" s="185"/>
      <c r="P5" s="185"/>
      <c r="Q5" s="185"/>
      <c r="R5" s="185"/>
      <c r="S5" s="185"/>
    </row>
    <row r="6" spans="1:19" x14ac:dyDescent="0.25">
      <c r="A6" s="185"/>
      <c r="B6" s="185"/>
      <c r="C6" s="185"/>
      <c r="D6" s="185"/>
      <c r="E6" s="185"/>
      <c r="F6" s="185"/>
      <c r="G6" s="185"/>
      <c r="H6" s="185"/>
      <c r="I6" s="185"/>
      <c r="J6" s="185"/>
      <c r="K6" s="185"/>
      <c r="L6" s="185"/>
      <c r="M6" s="185"/>
      <c r="N6" s="185"/>
      <c r="O6" s="185"/>
      <c r="P6" s="185"/>
      <c r="Q6" s="185"/>
      <c r="R6" s="185"/>
      <c r="S6" s="185"/>
    </row>
    <row r="7" spans="1:19" x14ac:dyDescent="0.25">
      <c r="A7" s="185"/>
      <c r="B7" s="185"/>
      <c r="C7" s="185"/>
      <c r="D7" s="185"/>
      <c r="E7" s="185"/>
      <c r="F7" s="185"/>
      <c r="G7" s="185"/>
      <c r="H7" s="185"/>
      <c r="I7" s="185"/>
      <c r="J7" s="185"/>
      <c r="K7" s="185"/>
      <c r="L7" s="185"/>
      <c r="M7" s="185"/>
      <c r="N7" s="185"/>
      <c r="O7" s="185"/>
      <c r="P7" s="185"/>
      <c r="Q7" s="185"/>
      <c r="R7" s="185"/>
      <c r="S7" s="185"/>
    </row>
    <row r="8" spans="1:19" x14ac:dyDescent="0.25">
      <c r="A8" s="185"/>
      <c r="B8" s="185"/>
      <c r="C8" s="185"/>
      <c r="D8" s="185"/>
      <c r="E8" s="185"/>
      <c r="F8" s="185"/>
      <c r="G8" s="185"/>
      <c r="H8" s="185"/>
      <c r="I8" s="185"/>
      <c r="J8" s="185"/>
      <c r="K8" s="185"/>
      <c r="L8" s="185"/>
      <c r="M8" s="185"/>
      <c r="N8" s="185"/>
      <c r="O8" s="185"/>
      <c r="P8" s="185"/>
      <c r="Q8" s="185"/>
      <c r="R8" s="185"/>
      <c r="S8" s="185"/>
    </row>
    <row r="9" spans="1:19" x14ac:dyDescent="0.25">
      <c r="A9" s="185"/>
      <c r="B9" s="185"/>
      <c r="C9" s="185"/>
      <c r="D9" s="185"/>
      <c r="E9" s="185"/>
      <c r="F9" s="185"/>
      <c r="G9" s="185"/>
      <c r="H9" s="185"/>
      <c r="I9" s="185"/>
      <c r="J9" s="185"/>
      <c r="K9" s="185"/>
      <c r="L9" s="185"/>
      <c r="M9" s="185"/>
      <c r="N9" s="185"/>
      <c r="O9" s="185"/>
      <c r="P9" s="185"/>
      <c r="Q9" s="185"/>
      <c r="R9" s="185"/>
      <c r="S9" s="185"/>
    </row>
    <row r="10" spans="1:19" x14ac:dyDescent="0.25">
      <c r="A10" s="185"/>
      <c r="B10" s="185"/>
      <c r="C10" s="185"/>
      <c r="D10" s="185"/>
      <c r="E10" s="185"/>
      <c r="F10" s="185"/>
      <c r="G10" s="185"/>
      <c r="H10" s="185"/>
      <c r="I10" s="185"/>
      <c r="J10" s="185"/>
      <c r="K10" s="185"/>
      <c r="L10" s="185"/>
      <c r="M10" s="185"/>
      <c r="N10" s="185"/>
      <c r="O10" s="185"/>
      <c r="P10" s="185"/>
      <c r="Q10" s="185"/>
      <c r="R10" s="185"/>
      <c r="S10" s="185"/>
    </row>
    <row r="11" spans="1:19" ht="18.75" x14ac:dyDescent="0.3">
      <c r="A11" s="186" t="s">
        <v>1476</v>
      </c>
      <c r="B11" s="186"/>
      <c r="C11" s="186"/>
      <c r="D11" s="186"/>
      <c r="E11" s="186"/>
      <c r="F11" s="186"/>
      <c r="G11" s="186"/>
      <c r="H11" s="186"/>
      <c r="I11" s="186"/>
      <c r="J11" s="186"/>
      <c r="K11" s="189" t="s">
        <v>1475</v>
      </c>
      <c r="L11" s="189"/>
      <c r="M11" s="189"/>
      <c r="N11" s="189"/>
      <c r="O11" s="189"/>
      <c r="P11" s="189"/>
      <c r="Q11" s="189"/>
      <c r="R11" s="189"/>
      <c r="S11" s="189"/>
    </row>
    <row r="12" spans="1:19" x14ac:dyDescent="0.25">
      <c r="A12" s="187" t="s">
        <v>1474</v>
      </c>
      <c r="B12" s="187"/>
      <c r="C12" s="60" t="s">
        <v>1471</v>
      </c>
      <c r="D12" s="60"/>
      <c r="E12" s="60"/>
      <c r="F12" s="60"/>
      <c r="G12" s="60"/>
      <c r="H12" s="60"/>
      <c r="I12" s="60"/>
      <c r="J12" s="60"/>
      <c r="K12" s="187" t="s">
        <v>1474</v>
      </c>
      <c r="L12" s="187"/>
      <c r="M12" s="60" t="s">
        <v>1473</v>
      </c>
      <c r="N12" s="60"/>
      <c r="O12" s="60"/>
      <c r="P12" s="60"/>
      <c r="Q12" s="60"/>
      <c r="R12" s="60"/>
      <c r="S12" s="60"/>
    </row>
    <row r="13" spans="1:19" x14ac:dyDescent="0.25">
      <c r="A13" s="188" t="s">
        <v>1472</v>
      </c>
      <c r="B13" s="188"/>
      <c r="C13" s="60" t="s">
        <v>1471</v>
      </c>
      <c r="D13" s="60"/>
      <c r="E13" s="60"/>
      <c r="F13" s="60"/>
      <c r="G13" s="60"/>
      <c r="H13" s="60"/>
      <c r="I13" s="60"/>
      <c r="J13" s="60"/>
      <c r="K13" s="187" t="s">
        <v>1472</v>
      </c>
      <c r="L13" s="187"/>
      <c r="M13" s="60" t="s">
        <v>1471</v>
      </c>
      <c r="N13" s="60"/>
      <c r="O13" s="60"/>
      <c r="P13" s="60"/>
      <c r="Q13" s="60"/>
      <c r="R13" s="60"/>
      <c r="S13" s="60"/>
    </row>
    <row r="14" spans="1:19" x14ac:dyDescent="0.25">
      <c r="A14" s="60"/>
      <c r="B14" s="60"/>
      <c r="C14" s="60"/>
      <c r="D14" s="60"/>
      <c r="E14" s="60"/>
      <c r="F14" s="60"/>
      <c r="G14" s="60"/>
      <c r="H14" s="60"/>
      <c r="I14" s="60"/>
      <c r="J14" s="60"/>
      <c r="K14" s="60"/>
      <c r="L14" s="60"/>
      <c r="M14" s="60"/>
      <c r="N14" s="60"/>
      <c r="O14" s="60"/>
      <c r="P14" s="60"/>
      <c r="Q14" s="60"/>
      <c r="R14" s="60"/>
      <c r="S14" s="60"/>
    </row>
    <row r="15" spans="1:19" x14ac:dyDescent="0.25">
      <c r="A15" s="181" t="s">
        <v>1470</v>
      </c>
      <c r="B15" s="181"/>
      <c r="C15" s="181"/>
      <c r="D15" s="181"/>
      <c r="E15" s="181"/>
      <c r="F15" s="181"/>
      <c r="G15" s="181"/>
      <c r="H15" s="181"/>
      <c r="I15" s="181"/>
      <c r="J15" s="181"/>
      <c r="K15" s="181"/>
      <c r="L15" s="181"/>
      <c r="M15" s="181"/>
      <c r="N15" s="181"/>
      <c r="O15" s="181"/>
      <c r="P15" s="181"/>
      <c r="Q15" s="181"/>
      <c r="R15" s="181"/>
      <c r="S15" s="181"/>
    </row>
    <row r="16" spans="1:19" x14ac:dyDescent="0.25">
      <c r="A16" s="181"/>
      <c r="B16" s="181"/>
      <c r="C16" s="181"/>
      <c r="D16" s="181"/>
      <c r="E16" s="181"/>
      <c r="F16" s="181"/>
      <c r="G16" s="181"/>
      <c r="H16" s="181"/>
      <c r="I16" s="181"/>
      <c r="J16" s="181"/>
      <c r="K16" s="181"/>
      <c r="L16" s="181"/>
      <c r="M16" s="181"/>
      <c r="N16" s="181"/>
      <c r="O16" s="181"/>
      <c r="P16" s="181"/>
      <c r="Q16" s="181"/>
      <c r="R16" s="181"/>
      <c r="S16" s="181"/>
    </row>
    <row r="17" spans="1:19" x14ac:dyDescent="0.25">
      <c r="A17" s="182" t="s">
        <v>1469</v>
      </c>
      <c r="B17" s="182"/>
      <c r="C17" s="182"/>
      <c r="D17" s="182"/>
      <c r="E17" s="182"/>
      <c r="F17" s="182"/>
      <c r="G17" s="182"/>
      <c r="H17" s="182"/>
      <c r="I17" s="182"/>
      <c r="J17" s="182"/>
      <c r="K17" s="182"/>
      <c r="L17" s="182"/>
      <c r="M17" s="182"/>
      <c r="N17" s="182"/>
      <c r="O17" s="182"/>
      <c r="P17" s="182"/>
      <c r="Q17" s="182"/>
      <c r="R17" s="182"/>
      <c r="S17" s="182"/>
    </row>
    <row r="18" spans="1:19" x14ac:dyDescent="0.25">
      <c r="A18" s="182"/>
      <c r="B18" s="182"/>
      <c r="C18" s="182"/>
      <c r="D18" s="182"/>
      <c r="E18" s="182"/>
      <c r="F18" s="182"/>
      <c r="G18" s="182"/>
      <c r="H18" s="182"/>
      <c r="I18" s="182"/>
      <c r="J18" s="182"/>
      <c r="K18" s="182"/>
      <c r="L18" s="182"/>
      <c r="M18" s="182"/>
      <c r="N18" s="182"/>
      <c r="O18" s="182"/>
      <c r="P18" s="182"/>
      <c r="Q18" s="182"/>
      <c r="R18" s="182"/>
      <c r="S18" s="182"/>
    </row>
    <row r="19" spans="1:19" x14ac:dyDescent="0.25">
      <c r="A19" s="182"/>
      <c r="B19" s="182"/>
      <c r="C19" s="182"/>
      <c r="D19" s="182"/>
      <c r="E19" s="182"/>
      <c r="F19" s="182"/>
      <c r="G19" s="182"/>
      <c r="H19" s="182"/>
      <c r="I19" s="182"/>
      <c r="J19" s="182"/>
      <c r="K19" s="182"/>
      <c r="L19" s="182"/>
      <c r="M19" s="182"/>
      <c r="N19" s="182"/>
      <c r="O19" s="182"/>
      <c r="P19" s="182"/>
      <c r="Q19" s="182"/>
      <c r="R19" s="182"/>
      <c r="S19" s="182"/>
    </row>
    <row r="20" spans="1:19" x14ac:dyDescent="0.25">
      <c r="A20" s="182"/>
      <c r="B20" s="182"/>
      <c r="C20" s="182"/>
      <c r="D20" s="182"/>
      <c r="E20" s="182"/>
      <c r="F20" s="182"/>
      <c r="G20" s="182"/>
      <c r="H20" s="182"/>
      <c r="I20" s="182"/>
      <c r="J20" s="182"/>
      <c r="K20" s="182"/>
      <c r="L20" s="182"/>
      <c r="M20" s="182"/>
      <c r="N20" s="182"/>
      <c r="O20" s="182"/>
      <c r="P20" s="182"/>
      <c r="Q20" s="182"/>
      <c r="R20" s="182"/>
      <c r="S20" s="182"/>
    </row>
    <row r="21" spans="1:19" x14ac:dyDescent="0.25">
      <c r="A21" s="182"/>
      <c r="B21" s="182"/>
      <c r="C21" s="182"/>
      <c r="D21" s="182"/>
      <c r="E21" s="182"/>
      <c r="F21" s="182"/>
      <c r="G21" s="182"/>
      <c r="H21" s="182"/>
      <c r="I21" s="182"/>
      <c r="J21" s="182"/>
      <c r="K21" s="182"/>
      <c r="L21" s="182"/>
      <c r="M21" s="182"/>
      <c r="N21" s="182"/>
      <c r="O21" s="182"/>
      <c r="P21" s="182"/>
      <c r="Q21" s="182"/>
      <c r="R21" s="182"/>
      <c r="S21" s="182"/>
    </row>
    <row r="22" spans="1:19" x14ac:dyDescent="0.25">
      <c r="A22" s="105" t="s">
        <v>1468</v>
      </c>
      <c r="B22" s="183" t="s">
        <v>1467</v>
      </c>
      <c r="C22" s="183"/>
      <c r="D22" s="104"/>
      <c r="E22" s="104"/>
      <c r="F22" s="104"/>
      <c r="G22" s="104"/>
      <c r="H22" s="104"/>
      <c r="I22" s="104"/>
      <c r="J22" s="104"/>
      <c r="K22" s="104"/>
      <c r="L22" s="104"/>
      <c r="M22" s="104"/>
      <c r="N22" s="104"/>
      <c r="O22" s="104"/>
      <c r="P22" s="104"/>
      <c r="Q22" s="104"/>
      <c r="R22" s="104"/>
      <c r="S22" s="104"/>
    </row>
    <row r="23" spans="1:19" ht="15" customHeight="1" x14ac:dyDescent="0.25">
      <c r="A23" s="103" t="s">
        <v>1466</v>
      </c>
      <c r="B23" s="184" t="s">
        <v>1465</v>
      </c>
      <c r="C23" s="184"/>
      <c r="D23" s="184"/>
      <c r="E23" s="184"/>
      <c r="F23" s="184"/>
      <c r="G23" s="184"/>
      <c r="H23" s="184"/>
      <c r="I23" s="184"/>
      <c r="J23" s="184"/>
      <c r="K23" s="184"/>
      <c r="L23" s="103"/>
      <c r="M23" s="103"/>
      <c r="N23" s="103"/>
      <c r="O23" s="103"/>
      <c r="P23" s="103"/>
      <c r="Q23" s="103"/>
      <c r="R23" s="103"/>
      <c r="S23" s="103"/>
    </row>
    <row r="24" spans="1:19" x14ac:dyDescent="0.25">
      <c r="A24" s="102" t="s">
        <v>1464</v>
      </c>
      <c r="B24" s="190" t="s">
        <v>1463</v>
      </c>
      <c r="C24" s="190"/>
      <c r="D24" s="190"/>
      <c r="E24" s="190"/>
      <c r="F24" s="102"/>
      <c r="G24" s="102"/>
      <c r="H24" s="102"/>
      <c r="I24" s="102"/>
      <c r="J24" s="102"/>
      <c r="K24" s="102"/>
      <c r="L24" s="102"/>
      <c r="M24" s="102"/>
      <c r="N24" s="102"/>
      <c r="O24" s="102"/>
      <c r="P24" s="102"/>
      <c r="Q24" s="102"/>
      <c r="R24" s="102"/>
      <c r="S24" s="102"/>
    </row>
    <row r="25" spans="1:19" x14ac:dyDescent="0.25">
      <c r="A25" s="102" t="s">
        <v>1462</v>
      </c>
      <c r="B25" s="102" t="s">
        <v>1461</v>
      </c>
      <c r="C25" s="102"/>
      <c r="D25" s="102"/>
      <c r="E25" s="102"/>
      <c r="F25" s="102"/>
      <c r="G25" s="102"/>
      <c r="H25" s="102"/>
      <c r="I25" s="102"/>
      <c r="J25" s="102"/>
      <c r="K25" s="102"/>
      <c r="L25" s="102"/>
      <c r="M25" s="102"/>
      <c r="N25" s="102"/>
      <c r="O25" s="102"/>
      <c r="P25" s="102"/>
      <c r="Q25" s="102"/>
      <c r="R25" s="102"/>
      <c r="S25" s="102"/>
    </row>
    <row r="26" spans="1:19" x14ac:dyDescent="0.25">
      <c r="A26" s="102" t="s">
        <v>1460</v>
      </c>
      <c r="B26" s="102" t="s">
        <v>1459</v>
      </c>
      <c r="C26" s="102"/>
      <c r="D26" s="102"/>
      <c r="E26" s="102"/>
      <c r="F26" s="102"/>
      <c r="G26" s="102"/>
      <c r="H26" s="102"/>
      <c r="I26" s="102"/>
      <c r="J26" s="102"/>
      <c r="K26" s="102"/>
      <c r="L26" s="102"/>
      <c r="M26" s="102"/>
      <c r="N26" s="102"/>
      <c r="O26" s="102"/>
      <c r="P26" s="102"/>
      <c r="Q26" s="102"/>
      <c r="R26" s="102"/>
      <c r="S26" s="102"/>
    </row>
    <row r="27" spans="1:19" x14ac:dyDescent="0.25">
      <c r="A27" s="102" t="s">
        <v>1458</v>
      </c>
      <c r="B27" s="102" t="s">
        <v>1457</v>
      </c>
      <c r="C27" s="102"/>
      <c r="D27" s="102"/>
      <c r="E27" s="102"/>
      <c r="F27" s="102"/>
      <c r="G27" s="102"/>
      <c r="H27" s="102"/>
      <c r="I27" s="102"/>
      <c r="J27" s="102"/>
      <c r="K27" s="102"/>
      <c r="L27" s="102"/>
      <c r="M27" s="102"/>
      <c r="N27" s="102"/>
      <c r="O27" s="102"/>
      <c r="P27" s="102"/>
      <c r="Q27" s="102"/>
      <c r="R27" s="102"/>
      <c r="S27" s="102"/>
    </row>
    <row r="28" spans="1:19" x14ac:dyDescent="0.25">
      <c r="A28" s="102"/>
      <c r="B28" s="102"/>
      <c r="C28" s="102"/>
      <c r="D28" s="102"/>
      <c r="E28" s="102"/>
      <c r="F28" s="102"/>
      <c r="G28" s="102"/>
      <c r="H28" s="102"/>
      <c r="I28" s="102"/>
      <c r="J28" s="102"/>
      <c r="K28" s="102"/>
      <c r="L28" s="102"/>
      <c r="M28" s="102"/>
      <c r="N28" s="102"/>
      <c r="O28" s="102"/>
      <c r="P28" s="102"/>
      <c r="Q28" s="102"/>
      <c r="R28" s="102"/>
      <c r="S28" s="102"/>
    </row>
    <row r="29" spans="1:19" ht="15" customHeight="1" x14ac:dyDescent="0.25">
      <c r="A29" s="179" t="s">
        <v>1456</v>
      </c>
      <c r="B29" s="179"/>
      <c r="C29" s="179"/>
      <c r="D29" s="179"/>
      <c r="E29" s="179"/>
      <c r="F29" s="179"/>
      <c r="G29" s="179"/>
      <c r="H29" s="179"/>
      <c r="I29" s="179"/>
      <c r="J29" s="179"/>
      <c r="K29" s="179"/>
      <c r="L29" s="179"/>
      <c r="M29" s="179"/>
      <c r="N29" s="179"/>
      <c r="O29" s="179"/>
      <c r="P29" s="179"/>
      <c r="Q29" s="179"/>
      <c r="R29" s="179"/>
      <c r="S29" s="179"/>
    </row>
    <row r="30" spans="1:19" x14ac:dyDescent="0.25">
      <c r="A30" s="179"/>
      <c r="B30" s="179"/>
      <c r="C30" s="179"/>
      <c r="D30" s="179"/>
      <c r="E30" s="179"/>
      <c r="F30" s="179"/>
      <c r="G30" s="179"/>
      <c r="H30" s="179"/>
      <c r="I30" s="179"/>
      <c r="J30" s="179"/>
      <c r="K30" s="179"/>
      <c r="L30" s="179"/>
      <c r="M30" s="179"/>
      <c r="N30" s="179"/>
      <c r="O30" s="179"/>
      <c r="P30" s="179"/>
      <c r="Q30" s="179"/>
      <c r="R30" s="179"/>
      <c r="S30" s="179"/>
    </row>
  </sheetData>
  <mergeCells count="14">
    <mergeCell ref="A29:S30"/>
    <mergeCell ref="A1:S2"/>
    <mergeCell ref="A15:S16"/>
    <mergeCell ref="A17:S21"/>
    <mergeCell ref="B22:C22"/>
    <mergeCell ref="B23:K23"/>
    <mergeCell ref="A3:S10"/>
    <mergeCell ref="A11:J11"/>
    <mergeCell ref="A12:B12"/>
    <mergeCell ref="A13:B13"/>
    <mergeCell ref="K11:S11"/>
    <mergeCell ref="K12:L12"/>
    <mergeCell ref="K13:L13"/>
    <mergeCell ref="B24:E2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8562674304CBB4BB1B28CDCCE389339" ma:contentTypeVersion="2" ma:contentTypeDescription="Create a new document." ma:contentTypeScope="" ma:versionID="fb0c83083da30f4411dbaa06c34cbca6">
  <xsd:schema xmlns:xsd="http://www.w3.org/2001/XMLSchema" xmlns:xs="http://www.w3.org/2001/XMLSchema" xmlns:p="http://schemas.microsoft.com/office/2006/metadata/properties" xmlns:ns2="38ac8d9b-57a9-43ab-aeed-655448db72ff" targetNamespace="http://schemas.microsoft.com/office/2006/metadata/properties" ma:root="true" ma:fieldsID="fe90c2b1bc3dd7533e065299e1a04cef" ns2:_="">
    <xsd:import namespace="38ac8d9b-57a9-43ab-aeed-655448db72ff"/>
    <xsd:element name="properties">
      <xsd:complexType>
        <xsd:sequence>
          <xsd:element name="documentManagement">
            <xsd:complexType>
              <xsd:all>
                <xsd:element ref="ns2:Meeting_x0020_Type" minOccurs="0"/>
                <xsd:element ref="ns2:Meeting_x0020_Date" minOccurs="0"/>
                <xsd:element ref="ns2:Agency" minOccurs="0"/>
                <xsd:element ref="ns2:Item_x0020_No_x002e_" minOccurs="0"/>
                <xsd:element ref="ns2:Status" minOccurs="0"/>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ac8d9b-57a9-43ab-aeed-655448db72ff" elementFormDefault="qualified">
    <xsd:import namespace="http://schemas.microsoft.com/office/2006/documentManagement/types"/>
    <xsd:import namespace="http://schemas.microsoft.com/office/infopath/2007/PartnerControls"/>
    <xsd:element name="Meeting_x0020_Type" ma:index="8" nillable="true" ma:displayName="Meeting Type" ma:format="Dropdown" ma:internalName="Meeting_x0020_Type">
      <xsd:simpleType>
        <xsd:restriction base="dms:Choice">
          <xsd:enumeration value="Subcommittee Meeting"/>
          <xsd:enumeration value="Regular Meeting"/>
          <xsd:enumeration value="Special Meeting"/>
          <xsd:enumeration value="Agenda Items"/>
        </xsd:restriction>
      </xsd:simpleType>
    </xsd:element>
    <xsd:element name="Meeting_x0020_Date" ma:index="9" nillable="true" ma:displayName="Meeting Date" ma:internalName="Meeting_x0020_Date">
      <xsd:simpleType>
        <xsd:restriction base="dms:Text">
          <xsd:maxLength value="255"/>
        </xsd:restriction>
      </xsd:simpleType>
    </xsd:element>
    <xsd:element name="Agency" ma:index="10" nillable="true" ma:displayName="Agency" ma:format="Dropdown" ma:internalName="Agency">
      <xsd:simpleType>
        <xsd:restriction base="dms:Choice">
          <xsd:enumeration value="Meeting Type"/>
        </xsd:restriction>
      </xsd:simpleType>
    </xsd:element>
    <xsd:element name="Item_x0020_No_x002e_" ma:index="11" nillable="true" ma:displayName="Item No." ma:format="Dropdown" ma:internalName="Item_x0020_No_x002e_">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enumeration value="13"/>
          <xsd:enumeration value="14"/>
          <xsd:enumeration value="15"/>
          <xsd:enumeration value="Withdrawn"/>
        </xsd:restriction>
      </xsd:simpleType>
    </xsd:element>
    <xsd:element name="Status" ma:index="12" nillable="true" ma:displayName="Status" ma:default="Stage In Progress" ma:format="Dropdown" ma:internalName="Status">
      <xsd:simpleType>
        <xsd:restriction base="dms:Choice">
          <xsd:enumeration value="Stage In Progress"/>
          <xsd:enumeration value="Waiting For Approval"/>
          <xsd:enumeration value="Approved"/>
        </xsd:restriction>
      </xsd:simpleType>
    </xsd:element>
    <xsd:element name="Category" ma:index="13" nillable="true" ma:displayName="Category" ma:internalName="Category">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gency xmlns="38ac8d9b-57a9-43ab-aeed-655448db72ff" xsi:nil="true"/>
    <Meeting_x0020_Type xmlns="38ac8d9b-57a9-43ab-aeed-655448db72ff" xsi:nil="true"/>
    <Item_x0020_No_x002e_ xmlns="38ac8d9b-57a9-43ab-aeed-655448db72ff" xsi:nil="true"/>
    <Meeting_x0020_Date xmlns="38ac8d9b-57a9-43ab-aeed-655448db72ff" xsi:nil="true"/>
    <Category xmlns="38ac8d9b-57a9-43ab-aeed-655448db72ff" xsi:nil="true"/>
    <Status xmlns="38ac8d9b-57a9-43ab-aeed-655448db72ff">Stage In Progress</Status>
  </documentManagement>
</p:properties>
</file>

<file path=customXml/itemProps1.xml><?xml version="1.0" encoding="utf-8"?>
<ds:datastoreItem xmlns:ds="http://schemas.openxmlformats.org/officeDocument/2006/customXml" ds:itemID="{74D69D08-F1DE-460B-ACB4-17BDF98EFDCB}">
  <ds:schemaRefs>
    <ds:schemaRef ds:uri="http://schemas.microsoft.com/sharepoint/v3/contenttype/forms"/>
  </ds:schemaRefs>
</ds:datastoreItem>
</file>

<file path=customXml/itemProps2.xml><?xml version="1.0" encoding="utf-8"?>
<ds:datastoreItem xmlns:ds="http://schemas.openxmlformats.org/officeDocument/2006/customXml" ds:itemID="{634FC710-F7B9-409D-BC9B-12AFA2301E78}"/>
</file>

<file path=customXml/itemProps3.xml><?xml version="1.0" encoding="utf-8"?>
<ds:datastoreItem xmlns:ds="http://schemas.openxmlformats.org/officeDocument/2006/customXml" ds:itemID="{610E0E02-7E11-4885-9964-02F1F263350D}">
  <ds:schemaRefs>
    <ds:schemaRef ds:uri="http://purl.org/dc/elements/1.1/"/>
    <ds:schemaRef ds:uri="http://schemas.microsoft.com/office/infopath/2007/PartnerControls"/>
    <ds:schemaRef ds:uri="http://purl.org/dc/terms/"/>
    <ds:schemaRef ds:uri="http://www.w3.org/XML/1998/namespace"/>
    <ds:schemaRef ds:uri="http://schemas.microsoft.com/office/2006/documentManagement/types"/>
    <ds:schemaRef ds:uri="http://schemas.openxmlformats.org/package/2006/metadata/core-properties"/>
    <ds:schemaRef ds:uri="a7353359-a9a2-4451-bf56-51babc3bcafa"/>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Upload Template</vt:lpstr>
      <vt:lpstr>Account Cheat Sheet</vt:lpstr>
      <vt:lpstr>DropDowns</vt:lpstr>
      <vt:lpstr>Allocation Cheat Sheet</vt:lpstr>
      <vt:lpstr>Naming Convention</vt:lpstr>
      <vt:lpstr>Dates and Renewal</vt:lpstr>
      <vt:lpstr>Payment Remains Same</vt:lpstr>
      <vt:lpstr>Payment Varies Constantly</vt:lpstr>
      <vt:lpstr>Payment is Not Constant</vt:lpstr>
      <vt:lpstr>Rate - Useful Life - Fair Value</vt:lpstr>
      <vt:lpstr>LeaseType</vt:lpstr>
      <vt:lpstr>Operating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User</dc:creator>
  <cp:lastModifiedBy>Sandra Tisdale</cp:lastModifiedBy>
  <dcterms:created xsi:type="dcterms:W3CDTF">2018-04-25T13:34:15Z</dcterms:created>
  <dcterms:modified xsi:type="dcterms:W3CDTF">2020-12-18T15:29:38Z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0x01010078562674304CBB4BB1B28CDCCE389339</vt:lpwstr>
  </property>
</Properties>
</file>