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cofilesrvr.lan.sco.idaho.gov\stevens$\My Documents\STO\"/>
    </mc:Choice>
  </mc:AlternateContent>
  <xr:revisionPtr revIDLastSave="0" documentId="13_ncr:1_{38D60085-89CF-4034-9F14-EE61098A9438}" xr6:coauthVersionLast="47" xr6:coauthVersionMax="47" xr10:uidLastSave="{00000000-0000-0000-0000-000000000000}"/>
  <bookViews>
    <workbookView xWindow="-28920" yWindow="-120" windowWidth="29040" windowHeight="15840" tabRatio="922" xr2:uid="{27999783-FF0B-4FEE-81AD-F8A322F749C1}"/>
  </bookViews>
  <sheets>
    <sheet name="SIT 3 Listing &amp; Schedule" sheetId="2" r:id="rId1"/>
    <sheet name="Instructions" sheetId="34" r:id="rId2"/>
    <sheet name="Email Submission Template" sheetId="35" r:id="rId3"/>
    <sheet name="Cash Ledger Payment" sheetId="17" r:id="rId4"/>
    <sheet name="Vendor Refund" sheetId="21" r:id="rId5"/>
    <sheet name="Cash Managem Deposit to Revenue" sheetId="23" r:id="rId6"/>
    <sheet name="Custodial Account Set Up" sheetId="24" r:id="rId7"/>
    <sheet name="Tax Refunds " sheetId="27" r:id="rId8"/>
    <sheet name="Custodial Accounts" sheetId="30" r:id="rId9"/>
    <sheet name="Month End" sheetId="31" r:id="rId10"/>
    <sheet name="Global Ledger Entries and Analy" sheetId="36" r:id="rId11"/>
    <sheet name="Chart of Accounts Maintenance" sheetId="33" r:id="rId12"/>
  </sheets>
  <definedNames>
    <definedName name="_xlnm._FilterDatabase" localSheetId="0" hidden="1">'SIT 3 Listing &amp; Schedule'!$A$3:$B$35</definedName>
    <definedName name="reviewers" localSheetId="3">#REF!</definedName>
    <definedName name="reviewers" localSheetId="5">#REF!</definedName>
    <definedName name="reviewers" localSheetId="11">#REF!</definedName>
    <definedName name="reviewers" localSheetId="6">#REF!</definedName>
    <definedName name="reviewers" localSheetId="8">#REF!</definedName>
    <definedName name="reviewers" localSheetId="10">#REF!</definedName>
    <definedName name="reviewers" localSheetId="1">#REF!</definedName>
    <definedName name="reviewers" localSheetId="9">#REF!</definedName>
    <definedName name="reviewers" localSheetId="0">#REF!</definedName>
    <definedName name="reviewers" localSheetId="4">#REF!</definedName>
    <definedName name="reviewers">#REF!</definedName>
    <definedName name="reviewers2" localSheetId="3">#REF!</definedName>
    <definedName name="reviewers2" localSheetId="5">#REF!</definedName>
    <definedName name="reviewers2" localSheetId="11">#REF!</definedName>
    <definedName name="reviewers2" localSheetId="6">#REF!</definedName>
    <definedName name="reviewers2" localSheetId="8">#REF!</definedName>
    <definedName name="reviewers2" localSheetId="10">#REF!</definedName>
    <definedName name="reviewers2" localSheetId="1">#REF!</definedName>
    <definedName name="reviewers2" localSheetId="9">#REF!</definedName>
    <definedName name="reviewers2" localSheetId="0">#REF!</definedName>
    <definedName name="reviewers2" localSheetId="4">#REF!</definedName>
    <definedName name="reviewers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31" l="1"/>
  <c r="B8" i="31" s="1"/>
  <c r="B9" i="31" s="1"/>
  <c r="B10" i="31" s="1"/>
  <c r="B11" i="31" s="1"/>
  <c r="B12" i="31" s="1"/>
  <c r="B13" i="31" s="1"/>
  <c r="B14" i="31" s="1"/>
  <c r="B15" i="31" s="1"/>
  <c r="B16" i="31" s="1"/>
  <c r="B17" i="31" s="1"/>
  <c r="B18" i="31" s="1"/>
  <c r="B19" i="31" s="1"/>
  <c r="B20" i="31" s="1"/>
  <c r="B21" i="31" s="1"/>
  <c r="B22" i="31" s="1"/>
  <c r="B23" i="31" s="1"/>
  <c r="B24" i="31" s="1"/>
  <c r="B25" i="31" s="1"/>
  <c r="B26" i="31" s="1"/>
  <c r="B27" i="31" s="1"/>
  <c r="B28" i="31" s="1"/>
  <c r="B29" i="31" s="1"/>
  <c r="B30" i="31" s="1"/>
  <c r="B31" i="31" s="1"/>
  <c r="B32" i="31" s="1"/>
  <c r="B33" i="31" s="1"/>
  <c r="B34" i="31" s="1"/>
  <c r="B35" i="31" s="1"/>
  <c r="B36" i="31" s="1"/>
  <c r="B37" i="31" s="1"/>
  <c r="B38" i="31" s="1"/>
  <c r="B39" i="31" s="1"/>
  <c r="B40" i="31" s="1"/>
  <c r="B41" i="31" s="1"/>
  <c r="B42" i="31" s="1"/>
  <c r="B43" i="31" s="1"/>
  <c r="B44" i="31" s="1"/>
  <c r="B45" i="31" s="1"/>
  <c r="B46" i="31" s="1"/>
  <c r="B47" i="31" s="1"/>
  <c r="B48" i="31" s="1"/>
  <c r="B49" i="31" s="1"/>
  <c r="B50" i="31" s="1"/>
  <c r="B51" i="31" s="1"/>
  <c r="B52" i="31" s="1"/>
  <c r="B53" i="31" s="1"/>
  <c r="B8" i="30" l="1"/>
  <c r="B7" i="30"/>
  <c r="B9" i="30" s="1"/>
  <c r="B10" i="30" s="1"/>
  <c r="B11" i="30" s="1"/>
  <c r="B12" i="30" s="1"/>
  <c r="B13" i="30" s="1"/>
  <c r="B14" i="30" s="1"/>
  <c r="B15" i="30" s="1"/>
  <c r="B16" i="30" s="1"/>
  <c r="B17" i="30" s="1"/>
  <c r="B18" i="30" s="1"/>
  <c r="A6" i="27" l="1"/>
  <c r="A7" i="27" s="1"/>
  <c r="A8" i="27" s="1"/>
  <c r="A9" i="27" s="1"/>
  <c r="A10" i="27" s="1"/>
  <c r="A11" i="27" s="1"/>
  <c r="A12" i="27" s="1"/>
  <c r="A13" i="27" s="1"/>
  <c r="A14" i="27" s="1"/>
  <c r="A15" i="27" s="1"/>
  <c r="A16" i="27" s="1"/>
  <c r="A17" i="27" s="1"/>
  <c r="A18" i="27" s="1"/>
  <c r="A19" i="27" s="1"/>
  <c r="A20" i="27" s="1"/>
  <c r="A21" i="27" s="1"/>
  <c r="B7"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Glenda Smith</author>
  </authors>
  <commentList>
    <comment ref="I4" authorId="0" shapeId="0" xr:uid="{6FADE1B4-8C4C-43FF-A616-B10149A1306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 ref="K5" authorId="1" shapeId="0" xr:uid="{F57327B6-D6A6-4669-9107-E47EC605DDB9}">
      <text>
        <r>
          <rPr>
            <b/>
            <sz val="9"/>
            <color indexed="81"/>
            <rFont val="Tahoma"/>
            <family val="2"/>
          </rPr>
          <t>Glenda Smith:</t>
        </r>
        <r>
          <rPr>
            <sz val="9"/>
            <color indexed="81"/>
            <rFont val="Tahoma"/>
            <family val="2"/>
          </rPr>
          <t xml:space="preserve">
Cash BPR's are not correct, do not reference.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6DFAD299-FA81-4147-9054-91690543D75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24738D18-3998-4CCD-A4EE-35A6F57EA90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AE1CB247-3124-4B1B-A43C-B5CF5FC585F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4" authorId="0" shapeId="0" xr:uid="{1AFD60F8-76A3-480D-9DAB-0E3A6D9FDD1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38CF3722-9F66-4727-AE70-98E3753772C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5CB02F11-53F3-4D7B-8615-E9E5539E74A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E9F9C339-9930-461F-BDBE-4578BDBDED1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6F41FE0F-FEEB-4015-9E22-A024A1A9C66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sharedStrings.xml><?xml version="1.0" encoding="utf-8"?>
<sst xmlns="http://schemas.openxmlformats.org/spreadsheetml/2006/main" count="1432" uniqueCount="452">
  <si>
    <t>Agency:</t>
  </si>
  <si>
    <t>Sequence</t>
  </si>
  <si>
    <t>Script ID</t>
  </si>
  <si>
    <t>ALM Test ID # (view tab = "Tests" column A)</t>
  </si>
  <si>
    <t>Luma Role
 (role switcher)</t>
  </si>
  <si>
    <t>Role Description</t>
  </si>
  <si>
    <t>Agency</t>
  </si>
  <si>
    <t>Tester Name</t>
  </si>
  <si>
    <t>Tester Email Address/Username</t>
  </si>
  <si>
    <t>Variations</t>
  </si>
  <si>
    <t>L3 Process Name (BPRs)</t>
  </si>
  <si>
    <t>Execution date</t>
  </si>
  <si>
    <t>Window to Complete Script</t>
  </si>
  <si>
    <t>Assigned Agency</t>
  </si>
  <si>
    <t>8:45-9:30 AM</t>
  </si>
  <si>
    <t>Approver</t>
  </si>
  <si>
    <t>9:30-10AM</t>
  </si>
  <si>
    <t>Inventory Manager</t>
  </si>
  <si>
    <t>10-11AM</t>
  </si>
  <si>
    <t>1-1:30PM</t>
  </si>
  <si>
    <t>1:30-2PM</t>
  </si>
  <si>
    <t>2-2:30PM</t>
  </si>
  <si>
    <t>2:30-3PM</t>
  </si>
  <si>
    <t>3-3:30PM</t>
  </si>
  <si>
    <t>X</t>
  </si>
  <si>
    <t>Week 10: 3/7 - 3/11</t>
  </si>
  <si>
    <t>Chart of Accounts Maintenance</t>
  </si>
  <si>
    <t>Billing Manager</t>
  </si>
  <si>
    <t>Week 9: 2/28 - 3/4</t>
  </si>
  <si>
    <t>Define and Generate Recurring Invoices</t>
  </si>
  <si>
    <t>Month End/Year End</t>
  </si>
  <si>
    <t>Custodial Accounts Transaction Processing</t>
  </si>
  <si>
    <t>Budget</t>
  </si>
  <si>
    <t>Allocations</t>
  </si>
  <si>
    <t xml:space="preserve">Tax Refunds </t>
  </si>
  <si>
    <t>Punchout Request to Payment</t>
  </si>
  <si>
    <t>Global Ledger Entries and Analysis</t>
  </si>
  <si>
    <t xml:space="preserve">Custodial Accounts Setup </t>
  </si>
  <si>
    <t>Cash Management Deposit to Revenue</t>
  </si>
  <si>
    <t>Week 7: 2/14 - 2/18</t>
  </si>
  <si>
    <t>Vendor Refunds</t>
  </si>
  <si>
    <t>Procure to Pay Vendor Management Voids</t>
  </si>
  <si>
    <t>Non-State Billing</t>
  </si>
  <si>
    <t>Interagency Billing to Settlement</t>
  </si>
  <si>
    <t>Cash Ledger Payment</t>
  </si>
  <si>
    <t>Week 5: 1/31 - 2/4</t>
  </si>
  <si>
    <t>Week 6: 2/7 - 2/11</t>
  </si>
  <si>
    <t>Service Contract Interagency Billing</t>
  </si>
  <si>
    <t>Asset Management Maintenance</t>
  </si>
  <si>
    <t>AR Credit Monitoring</t>
  </si>
  <si>
    <t>Project 1.2 Project Processing Master (P&amp;G only)</t>
  </si>
  <si>
    <t>GHR Shell</t>
  </si>
  <si>
    <t>Project 1.1 Project Setup and Maintanance</t>
  </si>
  <si>
    <t>Statewide Contract Procure to Pay</t>
  </si>
  <si>
    <t>Fixed Asset Acquire to Retire</t>
  </si>
  <si>
    <t>Week 4: 1/24 - 1/28</t>
  </si>
  <si>
    <t>Payroll End to End</t>
  </si>
  <si>
    <t>XM Pcard WITH Cash Advance</t>
  </si>
  <si>
    <t>XM Pcard NO Cash Advance</t>
  </si>
  <si>
    <t>Pcard End to End Process</t>
  </si>
  <si>
    <t>Inventory Management Cycle</t>
  </si>
  <si>
    <t>150 - Treasurer</t>
  </si>
  <si>
    <t>SIT 3 Scheduled Week</t>
  </si>
  <si>
    <t>SIT 3 End to End Scenarios</t>
  </si>
  <si>
    <t>SIT 3 Test ID</t>
  </si>
  <si>
    <t>Payables Manager</t>
  </si>
  <si>
    <t>Project Processing (RQ, PO, Contract, INV)</t>
  </si>
  <si>
    <t>PR-050-070</t>
  </si>
  <si>
    <t>12525</t>
  </si>
  <si>
    <t>Payables Invoice Processor</t>
  </si>
  <si>
    <t>MF-070-056 Invoice Approval Process</t>
  </si>
  <si>
    <t>11442</t>
  </si>
  <si>
    <t>MF-070-100 Process Invoice Payments</t>
  </si>
  <si>
    <t>Run Cash Requirements</t>
  </si>
  <si>
    <t>3 - 3:30 PM</t>
  </si>
  <si>
    <t>3:30 - 4 PM</t>
  </si>
  <si>
    <t>Luma Role
(role switcher)</t>
  </si>
  <si>
    <t>Staff Accountant</t>
  </si>
  <si>
    <t>MF-070-060 Enter Non-PO Invoice</t>
  </si>
  <si>
    <t>Journalize</t>
  </si>
  <si>
    <t>MF-070-110 Journalize AP Distributions</t>
  </si>
  <si>
    <t>Cash Manager</t>
  </si>
  <si>
    <t>Associate with project</t>
  </si>
  <si>
    <t>Deny Requisition - add note - need more information
Approve Requisition</t>
  </si>
  <si>
    <t>Receive less/more than ordered</t>
  </si>
  <si>
    <t>Inspection Failed, Vendor Return</t>
  </si>
  <si>
    <t>Asset Manager</t>
  </si>
  <si>
    <t>MF-040-070-020</t>
  </si>
  <si>
    <t>Luma Role 
(role switcher)</t>
  </si>
  <si>
    <t>Cash Accountant</t>
  </si>
  <si>
    <t>SIT Week - (dates)</t>
  </si>
  <si>
    <t>Receivables Manager</t>
  </si>
  <si>
    <t>Receivables Specialist</t>
  </si>
  <si>
    <t>Manage the process to tract fixed asset activity: create, transfer, and retire fixed assets.</t>
  </si>
  <si>
    <t>MF-040-070-870</t>
  </si>
  <si>
    <t>1</t>
  </si>
  <si>
    <t>Enter Cash Payment</t>
  </si>
  <si>
    <t>Cash Payment Entry.xlsx</t>
  </si>
  <si>
    <t>12075</t>
  </si>
  <si>
    <t>Post and reconcile cash transactions, including refunds, non-vendor payments, and stale-dated/escheated transactions.</t>
  </si>
  <si>
    <t xml:space="preserve">Rotary/Site Draft, 
L Warrants
</t>
  </si>
  <si>
    <t>8:45 - 10 AM</t>
  </si>
  <si>
    <t>1A</t>
  </si>
  <si>
    <t>Record Cash Payment</t>
  </si>
  <si>
    <t>2</t>
  </si>
  <si>
    <t>Approve Cash Payment</t>
  </si>
  <si>
    <t>Cash Approve Cash Payment.xlsx</t>
  </si>
  <si>
    <t>12076</t>
  </si>
  <si>
    <t>Manage all cash transactions. Review and update cash management policy as needed.</t>
  </si>
  <si>
    <t>10 - 11:30 AM</t>
  </si>
  <si>
    <t>3</t>
  </si>
  <si>
    <t>Cash Requirements</t>
  </si>
  <si>
    <t>Cash Requirements.xlsx</t>
  </si>
  <si>
    <t>12077</t>
  </si>
  <si>
    <t>Payables Payment Processor</t>
  </si>
  <si>
    <t>Perform Cash Requirements, Schedule Payments, Complete Payment Cycle</t>
  </si>
  <si>
    <t>1 - 2:30 PM</t>
  </si>
  <si>
    <t>4</t>
  </si>
  <si>
    <t>Review Check in Cash</t>
  </si>
  <si>
    <t>Cash Review Check in Cash Management.xlsx</t>
  </si>
  <si>
    <t>12078</t>
  </si>
  <si>
    <t>Redeem or Void then Review again</t>
  </si>
  <si>
    <t>2:30 - 4 PM</t>
  </si>
  <si>
    <t>5</t>
  </si>
  <si>
    <t>Journalize Distributions</t>
  </si>
  <si>
    <t>Cash Journalize Cash Transaction.xlsx</t>
  </si>
  <si>
    <t>12079</t>
  </si>
  <si>
    <t>6</t>
  </si>
  <si>
    <t>Verify Results in Global Ledger Account Analysis</t>
  </si>
  <si>
    <t>7</t>
  </si>
  <si>
    <t>Optional Void Cash Payment for Status Updates</t>
  </si>
  <si>
    <t>Cash Void Cash Payment.xlsx</t>
  </si>
  <si>
    <t>12080</t>
  </si>
  <si>
    <t>8</t>
  </si>
  <si>
    <t>Optional Void Cash Payment: Payment Void Stop Pay Update</t>
  </si>
  <si>
    <t>12161</t>
  </si>
  <si>
    <t>9</t>
  </si>
  <si>
    <t>Optional Redeem Warrant for Status Updates</t>
  </si>
  <si>
    <t>Cash Redeem Warrant.xlsx</t>
  </si>
  <si>
    <t>12081</t>
  </si>
  <si>
    <t>SIT 3 Scenario - Cash Ledger Payment</t>
  </si>
  <si>
    <t>SIT Week - Week 7 - 2/14 -2/18</t>
  </si>
  <si>
    <t>Create and maintain bills for Accounts Receivable.</t>
  </si>
  <si>
    <t>10-10:30 AM</t>
  </si>
  <si>
    <t>10:30 - 11 AM</t>
  </si>
  <si>
    <t>SIT 3 Scenario - Vendor Refund</t>
  </si>
  <si>
    <t>SIT 3 Week - Week 7 - 2/14 - 2/18</t>
  </si>
  <si>
    <t>Invoice Entry - Non-PO</t>
  </si>
  <si>
    <t>12444</t>
  </si>
  <si>
    <t>Invoice Approver</t>
  </si>
  <si>
    <t>12445</t>
  </si>
  <si>
    <t>12442</t>
  </si>
  <si>
    <t>12443</t>
  </si>
  <si>
    <t>Create Cash Receipts</t>
  </si>
  <si>
    <t>Approve Cash Receipt</t>
  </si>
  <si>
    <t>Cash Receipt Final Release</t>
  </si>
  <si>
    <t>Jornalize Cash Transactions</t>
  </si>
  <si>
    <t>Post GL Journals</t>
  </si>
  <si>
    <t>Adjust Reportable Income</t>
  </si>
  <si>
    <t>11837</t>
  </si>
  <si>
    <t>12047</t>
  </si>
  <si>
    <t>MF-070-020 Maintain Invoice</t>
  </si>
  <si>
    <t>TBD</t>
  </si>
  <si>
    <t>SIT 3 Scenario - Deposit to Revenue</t>
  </si>
  <si>
    <t>SIT Week - Week 8 - 2/21/ - 2/25</t>
  </si>
  <si>
    <t>L3 BPR PROCESSES</t>
  </si>
  <si>
    <t>Cash Fund Balance - Before Processing Transactions</t>
  </si>
  <si>
    <t>Create Cash Receipt</t>
  </si>
  <si>
    <t>Approve Cash Receipt  (Approve Cash Transactions in InBasket)</t>
  </si>
  <si>
    <t>Cash Receipt Final Release (Approve Cash Transactions in InBasket)</t>
  </si>
  <si>
    <t>Process NSF</t>
  </si>
  <si>
    <t>Approve NSF  (Approve Cash Transactions in InBasket)</t>
  </si>
  <si>
    <t>NSF Final Release  (Approve Cash Transactions in InBasket)</t>
  </si>
  <si>
    <t>Reclass From Suspense: No Customer (Cash Receipt Transfer)</t>
  </si>
  <si>
    <t>Reclass From Suspense Customer (Go to AR Scenario)</t>
  </si>
  <si>
    <t>Process Accounts Receivable payments, collection letters, and related late fees. Journalize entries.</t>
  </si>
  <si>
    <t xml:space="preserve">Process under development.  </t>
  </si>
  <si>
    <t>10</t>
  </si>
  <si>
    <t>Operating Transfer (Cash Ledger Transaction Transfer)</t>
  </si>
  <si>
    <t>11</t>
  </si>
  <si>
    <t>Statutory Transfer (Cash Ledger Transaction Transfer)</t>
  </si>
  <si>
    <t>12</t>
  </si>
  <si>
    <t>Approve Cash Transfer  (Approve Cash Transactions in InBasket)</t>
  </si>
  <si>
    <t>13</t>
  </si>
  <si>
    <t>Cash Fund Balance - After Processing Transactions</t>
  </si>
  <si>
    <t>14</t>
  </si>
  <si>
    <t>Journalize Cash Transactions</t>
  </si>
  <si>
    <t>15</t>
  </si>
  <si>
    <t>Post manual and interfaced journal entries.  Prepare intra/inter agency journal entries. Define, calculate, and update allocations.</t>
  </si>
  <si>
    <t>Check for autopost</t>
  </si>
  <si>
    <t>16</t>
  </si>
  <si>
    <t>Review Global Ledger for Transactions Processed</t>
  </si>
  <si>
    <t>SIT 3 Scenario - Custodial Account Set Up</t>
  </si>
  <si>
    <t>Custodial Account Setup</t>
  </si>
  <si>
    <t>Controller</t>
  </si>
  <si>
    <t>8:45 - 10AM</t>
  </si>
  <si>
    <t>CAM Structure Setup</t>
  </si>
  <si>
    <t>Refer to Upload Template</t>
  </si>
  <si>
    <t>Custodial Account Manager</t>
  </si>
  <si>
    <t>Custodial Account Hierarchy Setup</t>
  </si>
  <si>
    <t>Custodial Account Record Setup</t>
  </si>
  <si>
    <t>2:30 -4 PM</t>
  </si>
  <si>
    <t>Post manual and interfaced journal entries.  Prepare intra/inter agency journal entries.  Define, calculate &amp; update allocations.</t>
  </si>
  <si>
    <t>SIT Week - Week 8 - 2/21 - 2/25</t>
  </si>
  <si>
    <t>SIT 3 Scenario - Tax Refunds</t>
  </si>
  <si>
    <t>Agency:352</t>
  </si>
  <si>
    <t>Level 3 BPR</t>
  </si>
  <si>
    <t>IFS201 - Tax Refund Interface</t>
  </si>
  <si>
    <t>8801</t>
  </si>
  <si>
    <t>IFS517 ACH File</t>
  </si>
  <si>
    <t>10936</t>
  </si>
  <si>
    <t xml:space="preserve">Who is generating the single statewide ACH file? </t>
  </si>
  <si>
    <t>IFS513 - Review IFS517 Tax Refund Data in ACH File</t>
  </si>
  <si>
    <t>11199</t>
  </si>
  <si>
    <t>IFS342 - Warrant numbers to GenTax</t>
  </si>
  <si>
    <t>8333</t>
  </si>
  <si>
    <t>IFS373 - Redemtion File</t>
  </si>
  <si>
    <t>8204</t>
  </si>
  <si>
    <t>IFS514 - Warrant Status Updates to GenTAx</t>
  </si>
  <si>
    <t>8417</t>
  </si>
  <si>
    <t>Run GenTax Job Warrant Status Update</t>
  </si>
  <si>
    <t>n/a</t>
  </si>
  <si>
    <t>GenTax User</t>
  </si>
  <si>
    <t>Cancel Warrants in GenTax Manually</t>
  </si>
  <si>
    <t>Run GenTax Job, Send File for IFS515</t>
  </si>
  <si>
    <t>IFS515 - GenTax Warrant Cancelations</t>
  </si>
  <si>
    <t>8636</t>
  </si>
  <si>
    <t>Manually Void Tax Refund in LUMA</t>
  </si>
  <si>
    <t>Cash Void Cash Payment.xlsx (in ALM?)</t>
  </si>
  <si>
    <t>Post Journalized Transactions</t>
  </si>
  <si>
    <t>GL Post Journal Entries.xlsx (in ALM?)</t>
  </si>
  <si>
    <t>Review GL for results of Cash transactions</t>
  </si>
  <si>
    <t>SIT 3 Week - Week 9 - 2/28 - 3/4</t>
  </si>
  <si>
    <t>SIT 3 Scenario - Budget Reporting and Trust Accounting</t>
  </si>
  <si>
    <t>Set up Custodial Accounts</t>
  </si>
  <si>
    <t>Enter cash receipt for the Custodial Account</t>
  </si>
  <si>
    <t>MF-260-070 Enter Cash Receipts</t>
  </si>
  <si>
    <t xml:space="preserve">Approve Cash Receipt </t>
  </si>
  <si>
    <t>Final Approval of Cash Receipt</t>
  </si>
  <si>
    <t>STO</t>
  </si>
  <si>
    <t>Journalize Cash Management</t>
  </si>
  <si>
    <t>MF-260-090 Post to General Ledger</t>
  </si>
  <si>
    <t>View Trust Balance report in Birst</t>
  </si>
  <si>
    <t>Enter Invoice for trust account</t>
  </si>
  <si>
    <t>MF-070-060 Enter a Non-PO invoice</t>
  </si>
  <si>
    <t>Enter Comments &amp; Attachments</t>
  </si>
  <si>
    <t>Approve invoice</t>
  </si>
  <si>
    <t>MF-070-080 Invoice Approval Process</t>
  </si>
  <si>
    <t>Journalize Payables</t>
  </si>
  <si>
    <t>MF-070-110 Journalize Distributions</t>
  </si>
  <si>
    <t>View Trust Balance Report in Birst</t>
  </si>
  <si>
    <t>Run Average Daily Balance Report</t>
  </si>
  <si>
    <t xml:space="preserve">NOTE: The Month End Close Process Scenario testing will be coordinated with the assigned Agencies and executed one time during UAT. </t>
  </si>
  <si>
    <t>SIT 3 Scenario - Month End Close Process</t>
  </si>
  <si>
    <t>Close Purchasing: Resolve all Buyer &amp; Invoice Messages</t>
  </si>
  <si>
    <t>12140</t>
  </si>
  <si>
    <t>Purchasing Manager</t>
  </si>
  <si>
    <t>PR-050-090 Determine Inventory Strategy and Approach</t>
  </si>
  <si>
    <t>Close Purchasing: Received Not Invoiced Report</t>
  </si>
  <si>
    <t>3005</t>
  </si>
  <si>
    <t>Close Purchasing: Matched, Not Received Report</t>
  </si>
  <si>
    <t>3003</t>
  </si>
  <si>
    <t>Close Purchasing: Invoiced, Not Received Closing</t>
  </si>
  <si>
    <t>3002</t>
  </si>
  <si>
    <t>Close Purchasing: Close Purchase Order Header</t>
  </si>
  <si>
    <t>3001</t>
  </si>
  <si>
    <t>LUMA</t>
  </si>
  <si>
    <t>MF-030-050 Close Purchase Order</t>
  </si>
  <si>
    <t>Close Purchasing: Purchase System Close</t>
  </si>
  <si>
    <t>3004</t>
  </si>
  <si>
    <t>Close Payables</t>
  </si>
  <si>
    <t>11441 - just the close steps not all the reports leading up to this</t>
  </si>
  <si>
    <t>MF-070-120 Perform AP Period End Close / MF-030-070 Close Payables</t>
  </si>
  <si>
    <t>Close Biling - Recurring Invoice Creation</t>
  </si>
  <si>
    <t>Billing &gt; RunProcesses &gt; Create RecurringInvoices</t>
  </si>
  <si>
    <t>MF-030-080 Close Billing</t>
  </si>
  <si>
    <t>Close Billing - Invoice Batch Release</t>
  </si>
  <si>
    <t>Billing Manager &gt; Processing &gt; Create Billing Processes &gt; Invoice Batch Release</t>
  </si>
  <si>
    <t>Close Billing - Invoice Verification Report</t>
  </si>
  <si>
    <t>Billing &gt; RunProcesses &gt; Create BillingProcess &gt; Invoice VerificationReport</t>
  </si>
  <si>
    <t>Close Billing - Invoice and Register Print</t>
  </si>
  <si>
    <t>Billing &gt; RunProcesses &gt; Create BillingProcess &gt; Invoice and Register Print</t>
  </si>
  <si>
    <t>Close Billig - Sub-system Update</t>
  </si>
  <si>
    <t>Billing &gt; RunProcesses &gt; Create BillingProcess &gt; Sub System Up-date</t>
  </si>
  <si>
    <t>Close Billing - Billing Invoice</t>
  </si>
  <si>
    <t>Billing Manager &gt; Manage Processing &gt; Invoice</t>
  </si>
  <si>
    <t>Billing System Period Close</t>
  </si>
  <si>
    <t>Billing Manager &gt; Manage Processing &gt; Billing System Period Close</t>
  </si>
  <si>
    <t>Close Inventory Control - Unreleased Documents</t>
  </si>
  <si>
    <t>2579</t>
  </si>
  <si>
    <t>Manage/monitor:  reconciliation of counts, item master, forecast methods &amp; replenishment, reorder &amp; disposal policy compliance.</t>
  </si>
  <si>
    <t>MF-030-090 Close Inventory Control</t>
  </si>
  <si>
    <t>Close Inventory Control - Journalize</t>
  </si>
  <si>
    <t>2577</t>
  </si>
  <si>
    <t>Close Inventory Control - Inventory Period Close</t>
  </si>
  <si>
    <t>2575</t>
  </si>
  <si>
    <t>Close Inventory Control - Close Inventory Control</t>
  </si>
  <si>
    <t>2574</t>
  </si>
  <si>
    <t>Close Inventory Control - Inventory Valuation (Report)</t>
  </si>
  <si>
    <t>2576</t>
  </si>
  <si>
    <t>Close Inventory Control - Period End Valuation (Report)</t>
  </si>
  <si>
    <t>2578</t>
  </si>
  <si>
    <t>Receivables - Cash Batch Exception</t>
  </si>
  <si>
    <t>Receivables Manager &gt; Processing &gt; Payments &gt; Cash Batch Exception tab &gt; CashBatch Exception Payments</t>
  </si>
  <si>
    <t>MF-030-100 Close Receivables</t>
  </si>
  <si>
    <t>Receivables - Application Audit</t>
  </si>
  <si>
    <t>Receivables Manager &gt; Processing &gt; Run ReceivablesProcesses &gt; Application Audit</t>
  </si>
  <si>
    <t>Receivables - AR Statement Print</t>
  </si>
  <si>
    <t>Receivables Manager &gt; Processing &gt; Credit And Collection &gt; Statement Print</t>
  </si>
  <si>
    <t>Receivables - Application Close</t>
  </si>
  <si>
    <t>Receivables Manager &gt; Processing &gt; Run ReceivablesProcesses &gt; ReceivablesClose Menu &gt; Application Close
Receivables Manager &gt; Processing &gt; Run ReceivablesProcesses &gt; ReceivablesClose Menu &gt; Application Close Results</t>
  </si>
  <si>
    <t>Receivables - Unrealized Gain Loss Report</t>
  </si>
  <si>
    <t>Receivables Manager &gt; Processing &gt; Run ReceivablesProcesses &gt; Unrealized GainLoss Report</t>
  </si>
  <si>
    <t>Receivables - Journalize</t>
  </si>
  <si>
    <t>Receivables Manager &gt; Processing &gt; &gt; Run ReceivablesProcesses &gt; Receivables CloseMenu &gt; Journalize</t>
  </si>
  <si>
    <t>Receivables - Receivable Tie Back Report</t>
  </si>
  <si>
    <t>Receivables Manager &gt; Processing &gt; Run ReceivablesListing &gt; Receivables TieBack Report</t>
  </si>
  <si>
    <t>Receivable Activity Summary</t>
  </si>
  <si>
    <t>Receivables Manager &gt; Processing &gt; Run ReceivablesProcesses &gt; ReceivablesClose Menu &gt; Receivable Activity Summary</t>
  </si>
  <si>
    <t>Receivables - Period Close Report</t>
  </si>
  <si>
    <t>Receivables Manager &gt; Processing &gt; Run ReceivablesProcesses &gt; ReceivablesClose Menu &gt; Period CloseReport</t>
  </si>
  <si>
    <t>Cash -Manage Cash Ledger Transaction</t>
  </si>
  <si>
    <t>CashManager &gt; Manage Cash Ledger Transaction</t>
  </si>
  <si>
    <t>Cash - Journalize Preview Cash Ledger GL Distribution</t>
  </si>
  <si>
    <t>Cash Manager &gt; Journalize Preview &gt; &lt;Distribution Type&gt;</t>
  </si>
  <si>
    <t>Cash - Journalize Cash Ledger GL Distribution</t>
  </si>
  <si>
    <t>Cash Manager &gt; Journalize Preview &gt; &lt;Distribution Type&gt; &gt; Click Journalize Distribution Button &gt; Cash Management Group &lt;HE&gt; &gt; Cash Code or Cash Code Group &gt; Company or Company Group &gt; Post Thru Date &lt;Month End Date&gt; &gt; Click OK</t>
  </si>
  <si>
    <t>Cash - Close Cash Management Period</t>
  </si>
  <si>
    <t>Cash Accountant &gt; Process Month End &gt; Bank Company Period Close                                                                 Company or Company Group &gt; Detail Report &lt;yes&gt; &gt;  Update &lt;yes&gt; &gt; Bank Company Period Close Report &lt;report receivers&gt; &gt; Error Report &lt;report receivers&gt; &gt; Click Ok</t>
  </si>
  <si>
    <t>Close Asset Management: Run Release Assets</t>
  </si>
  <si>
    <t>11424</t>
  </si>
  <si>
    <t>Close Asset Management: Generate Asset Depreciation Calculation and List</t>
  </si>
  <si>
    <t>11425</t>
  </si>
  <si>
    <t>Close Asset Management: Generate Asset Report</t>
  </si>
  <si>
    <t>11430</t>
  </si>
  <si>
    <t>MF-040-070-880</t>
  </si>
  <si>
    <t>Close Asset Management: Perform Asset Period Close</t>
  </si>
  <si>
    <t>11426</t>
  </si>
  <si>
    <t xml:space="preserve">MF-040-080-020 Perform Asset Period Close </t>
  </si>
  <si>
    <t xml:space="preserve">Process Recurring Journal Entries </t>
  </si>
  <si>
    <t xml:space="preserve">Financial Business Analyst &gt; Processing &gt; Journal &gt; Recurring Journal Actions &gt; Journalize             </t>
  </si>
  <si>
    <t>Financial Business Analyst</t>
  </si>
  <si>
    <t>MF-030-140 Close Recurring Journals</t>
  </si>
  <si>
    <t>GL - Reconcile accounts</t>
  </si>
  <si>
    <t>Verify that all accounts that need to be reconciled, are reconciled.</t>
  </si>
  <si>
    <t>MF-030-260 Process Year-end Adjustments and Accruals</t>
  </si>
  <si>
    <t>GL - Journal Posting</t>
  </si>
  <si>
    <t>Create Jouranl Entry to reverse all AP Accruals if needed by Agency</t>
  </si>
  <si>
    <t>AR Accruals</t>
  </si>
  <si>
    <t>Create Jouranl Entry to reverse all AR Accruals if needed by Agency</t>
  </si>
  <si>
    <t>PO/IC Accruals</t>
  </si>
  <si>
    <t>Create Jouranl Entry to reverse all PO/IC Accruals if needed by Agency</t>
  </si>
  <si>
    <t>Journal Posting</t>
  </si>
  <si>
    <t>Post all journal entries</t>
  </si>
  <si>
    <t>Verify that all allocatins have been processed for period</t>
  </si>
  <si>
    <t>CAM ?</t>
  </si>
  <si>
    <t>Period Closing</t>
  </si>
  <si>
    <t>Financial Business Analyst &gt; Processing &gt; Period Close &gt; Close Period for Entity                                                                          Select Entity, Year, Period &gt; Actions &gt; Limited Close</t>
  </si>
  <si>
    <t>Final Review of Period Close</t>
  </si>
  <si>
    <t>Year end Processing</t>
  </si>
  <si>
    <t>SIT 3 Scenario - Chart of Accounts Maintenance</t>
  </si>
  <si>
    <t>SIT Week - Week 10 - 3/7 - 3/11</t>
  </si>
  <si>
    <t>View and Validate an Organizational Unit</t>
  </si>
  <si>
    <t xml:space="preserve">View and Validate a Project </t>
  </si>
  <si>
    <t>View and Validate a Program</t>
  </si>
  <si>
    <t>View and Validate a Location</t>
  </si>
  <si>
    <t>View and Validate Additional Reporting</t>
  </si>
  <si>
    <t>View and Validate Custodial Accounts (CAM)</t>
  </si>
  <si>
    <t>Request a new account</t>
  </si>
  <si>
    <t>Request a new organizational unit</t>
  </si>
  <si>
    <t>View and Validate Beginning Balances</t>
  </si>
  <si>
    <t>Update Summary Conversion Balances to Detail</t>
  </si>
  <si>
    <t>All Day Testing</t>
  </si>
  <si>
    <t>Week 6: 2/7 - 2/11
&amp;
Week 7: 2/14 - 2/18</t>
  </si>
  <si>
    <t>Approve transactions such as requisitions, purchase orders, solicitations, and journal entries.</t>
  </si>
  <si>
    <t>Reconcile accounts receivables &amp; collections and assess late fees.</t>
  </si>
  <si>
    <t>Monitor financial structure and Chart of Account dimensions for their Agency and recommendations for updates. Manage all financial processes.</t>
  </si>
  <si>
    <t>Process interface and XM files. Match payables invoices, and vendor list. Process payables payments. Generate 1099.</t>
  </si>
  <si>
    <t>Void &amp; cancel payments. Reissue &amp; mail warrants. Process period close.</t>
  </si>
  <si>
    <t>Set up Global Ledger/Budget, monitor allocation &amp; interfacing GL transactions, and maintain journal controls.</t>
  </si>
  <si>
    <t>Review requisitions &amp; sourcing event requests.  Review purchase requirement.  Assign buyers and approve method of purchase.</t>
  </si>
  <si>
    <t>Luma System Integration Testing 3 (SIT 3) Instructions</t>
  </si>
  <si>
    <t>Agency Functional Testing Dates</t>
  </si>
  <si>
    <t>January 24 - March 11, 2022
Testing Schedule: Monday -Thursday 8:45 -11 am and 1:45 - 4:00 pm, Friday 9:00 - 11:00 am</t>
  </si>
  <si>
    <t>Agency Testers Roles and Responsibilities</t>
  </si>
  <si>
    <t>1. Execute test scripts per SIT 3 schedule.
2. Review actual results against expected results.
3. Log defects as needed.
4. Retest failed test results to resolve defects.
5. Launch integrations during test cycle per schedule.</t>
  </si>
  <si>
    <t>Testing Packet</t>
  </si>
  <si>
    <t>1. Test Scenario Excel File: Cover Page, Instruction Tab, Scenario Listing, Tab with each steps script detailed instruction to execute the script.
2. Data Sheets.
3. Email Template to use to report your testing results.</t>
  </si>
  <si>
    <t>Testing Steps</t>
  </si>
  <si>
    <t xml:space="preserve">1. If you are the first step in the scenario, you may begin execution according to the the Date and Time in the Testing packet. If you are not on step 1, please wait for the step before you to complete their script and you receive communication to begin. 
2. Execute assigned script(s) using the testing script and data sheet that was provided to you.
3. Sending Testing results via email using to the Test Management Team. (attached email sample)
4. Communicate to the next tester they can begin their script. (Slack or Email works) </t>
  </si>
  <si>
    <t xml:space="preserve">What should you do if there are issues or you need assistance while testing? </t>
  </si>
  <si>
    <t xml:space="preserve">1. The Test Management Team will host an all-day SIT 3 Testing Support Hotline (WebEx Meeting).
2. Attendance is optional for SIT testers and testers should only join if they have questions or issues regarding SIT testing.
3. Testers should have an invite on their calendar that includes the WebEx Link. </t>
  </si>
  <si>
    <t>How to submit a SIT 3 Testing Defect using ServiceNow:</t>
  </si>
  <si>
    <t xml:space="preserve">1. Visit https://auth.sco.idaho.gov/ in your web browser. Google Chrome and Microsoft Edge are recommended. 
2. Enter your State ID number as the username and your password. Click the Sign In button.
3. You will be presented with a second page for Multi-Factor Authentication. Select an option and acknowledge the push or call, or enter a passcode from your Duo app.
4. You will see several buttons on your Enterprise Dashboard. One of these will be labeled Service Desk. This button will take you to the Service Portal. 
5. There are four main buttons across the center of the page. Click Service Requests to be taken to the service menu. 
7. Locate and select LUMA SIT3 Testing Issue from the options listed.
6. Select the SCO IT Services category from the list on the left side of the page.
7. Fill out form with Primary Contact, Short Description, Description, Category, Scenario Name, Script ID, add attachments/screenshots and submit the ticket.
</t>
  </si>
  <si>
    <t>What to do if there is a system outage?</t>
  </si>
  <si>
    <t xml:space="preserve">1. Please join the Testing Support Hotline if you run into any issues with the system and notify the meeting moderator of the issue. 
2. If there is a system outage, the Test Management Team will work with the Communications team to notify Agency Testers. </t>
  </si>
  <si>
    <t>LUMA Overnight</t>
  </si>
  <si>
    <t>1:30 - 4 PM</t>
  </si>
  <si>
    <t>8:45 AM - 4 PM</t>
  </si>
  <si>
    <t>Project 1.3 Reports and Inquiry Master</t>
  </si>
  <si>
    <t>Week 8: 2/21 - 2/25</t>
  </si>
  <si>
    <t>SIT 3 Scenario - Global Legder Processing and Analysis</t>
  </si>
  <si>
    <t>Create a Front-End Split Journal Entry (Front End Split Projects Only)</t>
  </si>
  <si>
    <t>May also be performed by CFO or Controller (SCO)</t>
  </si>
  <si>
    <t>MF-020-010</t>
  </si>
  <si>
    <t>Create a Journal Entry</t>
  </si>
  <si>
    <t>11668</t>
  </si>
  <si>
    <t>Approve a Journal Entry</t>
  </si>
  <si>
    <t>11669</t>
  </si>
  <si>
    <t>Approve transactions such as requisitions, purchase orders, solicitation &amp; journal entries.</t>
  </si>
  <si>
    <t>MF-025-060</t>
  </si>
  <si>
    <t>Create a Journal Entry from an Existing Journal</t>
  </si>
  <si>
    <t>11671</t>
  </si>
  <si>
    <t>Create a Journal Entry from a Template</t>
  </si>
  <si>
    <t>11670</t>
  </si>
  <si>
    <t>Create a Recurring Journal</t>
  </si>
  <si>
    <t>11673</t>
  </si>
  <si>
    <t>MF-020-020</t>
  </si>
  <si>
    <t>Journalize a Recurring Journal Entry</t>
  </si>
  <si>
    <t>MF-020-030</t>
  </si>
  <si>
    <t>Post Multiple Journal Entries</t>
  </si>
  <si>
    <t>MF-020-040</t>
  </si>
  <si>
    <t>Post Journals from Subsystems</t>
  </si>
  <si>
    <t>MF-020-050</t>
  </si>
  <si>
    <t>Validate (here) Reconcile (close) Subsystems to the General Ledger</t>
  </si>
  <si>
    <t>Bill will put these scripts here and in close scenario</t>
  </si>
  <si>
    <t>Analyze Global Ledger Totals</t>
  </si>
  <si>
    <t>Perform Account Analysis</t>
  </si>
  <si>
    <t>11672</t>
  </si>
  <si>
    <t>Perform Fund Analysis</t>
  </si>
  <si>
    <t>Perform Organizational Unit Analysis</t>
  </si>
  <si>
    <t>View Transactions by Entity-Account</t>
  </si>
  <si>
    <t>11674</t>
  </si>
  <si>
    <t>9- 9:30 AM</t>
  </si>
  <si>
    <t>BIRST/BI/CSF Analytic Reporting</t>
  </si>
  <si>
    <t>9:30 - 10 AM</t>
  </si>
  <si>
    <t>Evaluate Encumbrances</t>
  </si>
  <si>
    <t>Placeholder - Judy and Bill (and Eileen/Cathy) are working on script for this; will have this week (12/23/21)</t>
  </si>
  <si>
    <t>10 - 11 AM</t>
  </si>
  <si>
    <t>3rd Party Allocations</t>
  </si>
  <si>
    <t>Angela Bonaminio</t>
  </si>
  <si>
    <t>John Faltin</t>
  </si>
  <si>
    <t>Laura Steffler</t>
  </si>
  <si>
    <t>angela.bonaminio@sto.idaho.gov</t>
  </si>
  <si>
    <t>john.faltin@sto.idaho.gov</t>
  </si>
  <si>
    <t>laura.steffler@sto.idaho.gov</t>
  </si>
  <si>
    <t>laura.steffler@sto.idaho.gov, Angela.bonaminio@sto.idaho.gov, julie.ellsworth@sto.idaho.gov</t>
  </si>
  <si>
    <t>Laura Steffler, Angela Bonaminio, Julie Ellsworth</t>
  </si>
  <si>
    <t>Laura Steffler, Julie Ellsworth, or Angela Bonaminio</t>
  </si>
  <si>
    <t>Laura Steffler, Angela Bonaminio, or Julie Ellsworth</t>
  </si>
  <si>
    <t>laura.steffler@sto.idaho.gov, 
Angela.bonaminio@sto.idaho.gov, 
julie.ellsworth@sto.idaho.gov</t>
  </si>
  <si>
    <t>Double click on Icon Below to Outlook Email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</si>
</sst>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28">
    <font>
      <sz val="11"/>
      <color theme="1"/>
      <name val="Calibri"/>
      <family val="2"/>
      <scheme val="minor"/>
    </font>
    <font>
      <b/>
      <sz val="11"/>
      <color theme="1"/>
      <name val="Calibri"/>
      <family val="2"/>
      <scheme val="minor"/>
    </font>
    <font>
      <b/>
      <sz val="10"/>
      <color theme="0"/>
      <name val="Verdana"/>
      <family val="2"/>
    </font>
    <font>
      <b/>
      <sz val="10"/>
      <color theme="0"/>
      <name val="Arial"/>
      <family val="2"/>
    </font>
    <font>
      <sz val="10"/>
      <color rgb="FF000000"/>
      <name val="Arial"/>
      <family val="2"/>
    </font>
    <font>
      <sz val="10"/>
      <color theme="1"/>
      <name val="Arial"/>
      <family val="2"/>
    </font>
    <font>
      <sz val="11"/>
      <name val="Calibri"/>
      <family val="2"/>
      <scheme val="minor"/>
    </font>
    <font>
      <u/>
      <sz val="11"/>
      <color theme="10"/>
      <name val="Calibri"/>
      <family val="2"/>
      <scheme val="minor"/>
    </font>
    <font>
      <b/>
      <sz val="12"/>
      <color theme="1"/>
      <name val="Calibri"/>
      <family val="2"/>
      <scheme val="minor"/>
    </font>
    <font>
      <sz val="10"/>
      <name val="Arial"/>
      <family val="2"/>
    </font>
    <font>
      <b/>
      <sz val="10"/>
      <color rgb="FF000000"/>
      <name val="Arial"/>
      <family val="2"/>
    </font>
    <font>
      <b/>
      <sz val="9"/>
      <color indexed="81"/>
      <name val="Tahoma"/>
      <family val="2"/>
    </font>
    <font>
      <sz val="9"/>
      <color indexed="81"/>
      <name val="Tahoma"/>
      <family val="2"/>
    </font>
    <font>
      <sz val="11"/>
      <color theme="1"/>
      <name val="Arial"/>
      <family val="2"/>
    </font>
    <font>
      <sz val="10"/>
      <color rgb="FF000000"/>
      <name val="Calibri"/>
      <family val="2"/>
      <scheme val="minor"/>
    </font>
    <font>
      <sz val="10"/>
      <color rgb="FFFF0000"/>
      <name val="Arial"/>
      <family val="2"/>
    </font>
    <font>
      <b/>
      <sz val="14"/>
      <color theme="1"/>
      <name val="Calibri"/>
      <family val="2"/>
      <scheme val="minor"/>
    </font>
    <font>
      <sz val="14"/>
      <color theme="1"/>
      <name val="+mj-lt"/>
    </font>
    <font>
      <sz val="9"/>
      <name val="Verdana"/>
      <family val="2"/>
    </font>
    <font>
      <sz val="9"/>
      <name val="Calibri"/>
      <family val="2"/>
      <scheme val="minor"/>
    </font>
    <font>
      <sz val="9"/>
      <color rgb="FF000000"/>
      <name val="Calibri"/>
      <family val="2"/>
      <scheme val="minor"/>
    </font>
    <font>
      <b/>
      <sz val="10"/>
      <color theme="1"/>
      <name val="Calibri"/>
      <family val="2"/>
      <scheme val="minor"/>
    </font>
    <font>
      <sz val="10"/>
      <color theme="1"/>
      <name val="Calibri"/>
      <family val="2"/>
      <scheme val="minor"/>
    </font>
    <font>
      <sz val="10"/>
      <color theme="10"/>
      <name val="Calibri"/>
      <family val="2"/>
      <scheme val="minor"/>
    </font>
    <font>
      <b/>
      <sz val="10"/>
      <color theme="0"/>
      <name val="Calibri"/>
      <family val="2"/>
      <scheme val="minor"/>
    </font>
    <font>
      <sz val="10"/>
      <name val="Calibri"/>
      <family val="2"/>
      <scheme val="minor"/>
    </font>
    <font>
      <i/>
      <sz val="10"/>
      <color rgb="FF000000"/>
      <name val="Calibri"/>
      <family val="2"/>
      <scheme val="minor"/>
    </font>
    <font>
      <u/>
      <sz val="10"/>
      <color theme="10"/>
      <name val="Calibri"/>
      <family val="2"/>
      <scheme val="minor"/>
    </font>
  </fonts>
  <fills count="9">
    <fill>
      <patternFill patternType="none"/>
    </fill>
    <fill>
      <patternFill patternType="gray125"/>
    </fill>
    <fill>
      <patternFill patternType="solid">
        <fgColor theme="8"/>
        <bgColor indexed="64"/>
      </patternFill>
    </fill>
    <fill>
      <patternFill patternType="solid">
        <fgColor rgb="FFFFFF00"/>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rgb="FFFF0000"/>
        <bgColor indexed="64"/>
      </patternFill>
    </fill>
    <fill>
      <patternFill patternType="solid">
        <fgColor theme="0"/>
        <bgColor indexed="64"/>
      </patternFill>
    </fill>
    <fill>
      <patternFill patternType="solid">
        <fgColor rgb="FF7030A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5">
    <xf numFmtId="0" fontId="0" fillId="0" borderId="0"/>
    <xf numFmtId="0" fontId="7" fillId="0" borderId="0" applyNumberFormat="0" applyFill="0" applyBorder="0" applyAlignment="0" applyProtection="0"/>
    <xf numFmtId="0" fontId="9" fillId="0" borderId="0"/>
    <xf numFmtId="0" fontId="13" fillId="0" borderId="0"/>
    <xf numFmtId="9"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cellStyleXfs>
  <cellXfs count="153">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0" fillId="0" borderId="0" xfId="0" applyAlignment="1">
      <alignment wrapText="1"/>
    </xf>
    <xf numFmtId="0" fontId="0" fillId="0" borderId="2" xfId="0" applyBorder="1" applyAlignment="1">
      <alignment horizontal="center" vertical="center"/>
    </xf>
    <xf numFmtId="49" fontId="4" fillId="0" borderId="2" xfId="0" applyNumberFormat="1" applyFont="1" applyBorder="1" applyAlignment="1">
      <alignment vertical="center" readingOrder="1"/>
    </xf>
    <xf numFmtId="0" fontId="4" fillId="0" borderId="2" xfId="0" applyFont="1" applyBorder="1" applyAlignment="1">
      <alignment vertical="center" readingOrder="1"/>
    </xf>
    <xf numFmtId="0" fontId="5" fillId="0" borderId="2" xfId="0" applyFont="1" applyBorder="1" applyAlignment="1">
      <alignment horizontal="left" vertical="center"/>
    </xf>
    <xf numFmtId="0" fontId="0" fillId="0" borderId="2" xfId="0" applyBorder="1"/>
    <xf numFmtId="14" fontId="5" fillId="0" borderId="2" xfId="0" applyNumberFormat="1" applyFont="1" applyBorder="1" applyAlignment="1">
      <alignment horizontal="center"/>
    </xf>
    <xf numFmtId="0" fontId="5" fillId="0" borderId="2" xfId="0" applyFont="1" applyBorder="1" applyAlignment="1">
      <alignment horizontal="center"/>
    </xf>
    <xf numFmtId="0" fontId="5" fillId="0" borderId="2" xfId="0" applyFont="1" applyBorder="1"/>
    <xf numFmtId="0" fontId="5" fillId="0" borderId="2" xfId="0" applyFont="1" applyBorder="1" applyAlignment="1">
      <alignment horizontal="left"/>
    </xf>
    <xf numFmtId="20" fontId="5" fillId="0" borderId="2" xfId="0" applyNumberFormat="1" applyFont="1" applyBorder="1" applyAlignment="1">
      <alignment horizontal="center"/>
    </xf>
    <xf numFmtId="49" fontId="4" fillId="3" borderId="2" xfId="0" applyNumberFormat="1" applyFont="1" applyFill="1" applyBorder="1" applyAlignment="1">
      <alignment vertical="center" readingOrder="1"/>
    </xf>
    <xf numFmtId="0" fontId="0" fillId="0" borderId="0" xfId="0" applyFill="1"/>
    <xf numFmtId="0" fontId="0" fillId="0" borderId="0" xfId="0" applyAlignment="1">
      <alignment vertical="center"/>
    </xf>
    <xf numFmtId="0" fontId="0" fillId="0" borderId="2" xfId="0" applyBorder="1" applyAlignment="1">
      <alignment vertical="center"/>
    </xf>
    <xf numFmtId="0" fontId="0" fillId="0" borderId="2" xfId="0" applyBorder="1" applyAlignment="1">
      <alignment horizontal="center"/>
    </xf>
    <xf numFmtId="0" fontId="6" fillId="0" borderId="3" xfId="1" applyFont="1" applyFill="1" applyBorder="1" applyAlignment="1">
      <alignment horizontal="center" vertical="center"/>
    </xf>
    <xf numFmtId="0" fontId="0" fillId="0" borderId="0" xfId="0" applyAlignment="1">
      <alignment vertical="center" wrapText="1"/>
    </xf>
    <xf numFmtId="0" fontId="1" fillId="4"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5" fillId="0" borderId="2" xfId="0" applyFont="1" applyBorder="1" applyAlignment="1">
      <alignment horizontal="center" vertical="center"/>
    </xf>
    <xf numFmtId="14" fontId="0" fillId="0" borderId="2" xfId="0" applyNumberFormat="1" applyBorder="1"/>
    <xf numFmtId="49" fontId="9" fillId="0" borderId="2" xfId="0" applyNumberFormat="1" applyFont="1" applyFill="1" applyBorder="1" applyAlignment="1">
      <alignment vertical="center" readingOrder="1"/>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4" fillId="0" borderId="2" xfId="0" applyFont="1" applyBorder="1" applyAlignment="1">
      <alignment horizontal="left" vertical="center" readingOrder="1"/>
    </xf>
    <xf numFmtId="0" fontId="5" fillId="0" borderId="2" xfId="0" applyFont="1" applyBorder="1" applyAlignment="1">
      <alignment vertical="center"/>
    </xf>
    <xf numFmtId="49" fontId="4" fillId="0" borderId="2" xfId="0" applyNumberFormat="1" applyFont="1" applyBorder="1" applyAlignment="1">
      <alignment vertical="center" wrapText="1" readingOrder="1"/>
    </xf>
    <xf numFmtId="0" fontId="5" fillId="0" borderId="2" xfId="0" applyFont="1" applyBorder="1" applyAlignment="1">
      <alignment horizontal="left" vertical="center" wrapText="1"/>
    </xf>
    <xf numFmtId="0" fontId="5" fillId="0" borderId="0" xfId="0" applyFont="1" applyAlignment="1">
      <alignment horizontal="center"/>
    </xf>
    <xf numFmtId="0" fontId="5" fillId="0" borderId="0" xfId="0" applyFont="1"/>
    <xf numFmtId="0" fontId="0" fillId="0" borderId="2" xfId="0" applyBorder="1" applyAlignment="1">
      <alignment vertical="center" wrapText="1"/>
    </xf>
    <xf numFmtId="0" fontId="2" fillId="2" borderId="0" xfId="0" applyFont="1" applyFill="1" applyAlignment="1">
      <alignment horizontal="center" vertical="center"/>
    </xf>
    <xf numFmtId="0" fontId="5" fillId="0" borderId="0" xfId="0" applyFont="1" applyAlignment="1">
      <alignment horizontal="left"/>
    </xf>
    <xf numFmtId="0" fontId="5" fillId="0" borderId="2" xfId="0" applyFont="1" applyFill="1" applyBorder="1" applyAlignment="1">
      <alignment horizontal="center" vertical="center"/>
    </xf>
    <xf numFmtId="0" fontId="4" fillId="0" borderId="2" xfId="0" applyFont="1" applyFill="1" applyBorder="1" applyAlignment="1">
      <alignment vertical="center" readingOrder="1"/>
    </xf>
    <xf numFmtId="0" fontId="9" fillId="0" borderId="0" xfId="2"/>
    <xf numFmtId="0" fontId="3" fillId="2" borderId="2" xfId="2" applyFont="1" applyFill="1" applyBorder="1" applyAlignment="1">
      <alignment horizontal="center" vertical="center" wrapText="1"/>
    </xf>
    <xf numFmtId="0" fontId="3" fillId="2" borderId="2" xfId="2" applyFont="1" applyFill="1" applyBorder="1" applyAlignment="1">
      <alignment horizontal="center" vertical="center"/>
    </xf>
    <xf numFmtId="49" fontId="4" fillId="0" borderId="2" xfId="2" applyNumberFormat="1" applyFont="1" applyBorder="1" applyAlignment="1">
      <alignment horizontal="center" vertical="center" readingOrder="1"/>
    </xf>
    <xf numFmtId="49" fontId="4" fillId="0" borderId="2" xfId="2" applyNumberFormat="1" applyFont="1" applyBorder="1" applyAlignment="1">
      <alignment vertical="center" readingOrder="1"/>
    </xf>
    <xf numFmtId="0" fontId="4" fillId="0" borderId="2" xfId="2" applyFont="1" applyBorder="1" applyAlignment="1">
      <alignment vertical="center" readingOrder="1"/>
    </xf>
    <xf numFmtId="0" fontId="5" fillId="0" borderId="2" xfId="2" applyFont="1" applyBorder="1" applyAlignment="1">
      <alignment horizontal="left" vertical="center"/>
    </xf>
    <xf numFmtId="0" fontId="14" fillId="0" borderId="2" xfId="2" applyFont="1" applyBorder="1" applyAlignment="1">
      <alignment vertical="center" readingOrder="1"/>
    </xf>
    <xf numFmtId="0" fontId="9" fillId="0" borderId="2" xfId="2" applyBorder="1"/>
    <xf numFmtId="49" fontId="4" fillId="0" borderId="2" xfId="0" applyNumberFormat="1" applyFont="1" applyBorder="1" applyAlignment="1">
      <alignment horizontal="center" vertical="center" readingOrder="1"/>
    </xf>
    <xf numFmtId="0" fontId="0" fillId="3" borderId="0" xfId="0" applyFill="1"/>
    <xf numFmtId="0" fontId="14" fillId="0" borderId="2" xfId="0" applyFont="1" applyBorder="1" applyAlignment="1">
      <alignment vertical="center" readingOrder="1"/>
    </xf>
    <xf numFmtId="0" fontId="5" fillId="0" borderId="0" xfId="0" applyFont="1" applyAlignment="1">
      <alignment wrapText="1"/>
    </xf>
    <xf numFmtId="0" fontId="5" fillId="0" borderId="0" xfId="0" applyFont="1" applyAlignment="1">
      <alignment horizontal="left" vertical="center"/>
    </xf>
    <xf numFmtId="0" fontId="14" fillId="3" borderId="2" xfId="0" applyFont="1" applyFill="1" applyBorder="1" applyAlignment="1">
      <alignment vertical="center" readingOrder="1"/>
    </xf>
    <xf numFmtId="0" fontId="1" fillId="0" borderId="0" xfId="0" applyFont="1"/>
    <xf numFmtId="0" fontId="2" fillId="2" borderId="1" xfId="2" applyFont="1" applyFill="1" applyBorder="1" applyAlignment="1">
      <alignment horizontal="center" vertical="center"/>
    </xf>
    <xf numFmtId="0" fontId="3" fillId="2" borderId="1" xfId="2" applyFont="1" applyFill="1" applyBorder="1" applyAlignment="1">
      <alignment horizontal="center" vertical="center"/>
    </xf>
    <xf numFmtId="0" fontId="2" fillId="2" borderId="2" xfId="2" applyFont="1" applyFill="1" applyBorder="1" applyAlignment="1">
      <alignment horizontal="center" vertical="center"/>
    </xf>
    <xf numFmtId="49" fontId="10" fillId="0" borderId="2" xfId="2" applyNumberFormat="1" applyFont="1" applyBorder="1" applyAlignment="1">
      <alignment vertical="center" readingOrder="1"/>
    </xf>
    <xf numFmtId="1" fontId="4" fillId="0" borderId="2" xfId="2" applyNumberFormat="1" applyFont="1" applyBorder="1" applyAlignment="1">
      <alignment horizontal="center" vertical="center" readingOrder="1"/>
    </xf>
    <xf numFmtId="20" fontId="5" fillId="0" borderId="2" xfId="2" applyNumberFormat="1" applyFont="1" applyBorder="1" applyAlignment="1">
      <alignment horizontal="center"/>
    </xf>
    <xf numFmtId="0" fontId="10" fillId="0" borderId="2" xfId="2" applyFont="1" applyBorder="1" applyAlignment="1">
      <alignment vertical="center" readingOrder="1"/>
    </xf>
    <xf numFmtId="49" fontId="15" fillId="0" borderId="2" xfId="2" applyNumberFormat="1" applyFont="1" applyBorder="1" applyAlignment="1">
      <alignment vertical="center" readingOrder="1"/>
    </xf>
    <xf numFmtId="0" fontId="15" fillId="6" borderId="0" xfId="2" applyFont="1" applyFill="1"/>
    <xf numFmtId="49" fontId="4" fillId="0" borderId="7" xfId="2" applyNumberFormat="1" applyFont="1" applyBorder="1" applyAlignment="1">
      <alignment vertical="center" readingOrder="1"/>
    </xf>
    <xf numFmtId="49" fontId="9" fillId="0" borderId="2" xfId="2" applyNumberFormat="1" applyBorder="1" applyAlignment="1">
      <alignment vertical="center" readingOrder="1"/>
    </xf>
    <xf numFmtId="0" fontId="9" fillId="6" borderId="0" xfId="2" applyFill="1"/>
    <xf numFmtId="0" fontId="1" fillId="3" borderId="0" xfId="0" applyFont="1" applyFill="1"/>
    <xf numFmtId="49" fontId="4" fillId="0" borderId="7" xfId="0" applyNumberFormat="1" applyFont="1" applyBorder="1" applyAlignment="1">
      <alignment vertical="center" readingOrder="1"/>
    </xf>
    <xf numFmtId="0" fontId="5" fillId="3" borderId="2" xfId="0" applyFont="1" applyFill="1" applyBorder="1" applyAlignment="1">
      <alignment horizontal="center" vertical="center"/>
    </xf>
    <xf numFmtId="0" fontId="9" fillId="0" borderId="8" xfId="0" applyFont="1" applyBorder="1" applyAlignment="1">
      <alignment vertical="top"/>
    </xf>
    <xf numFmtId="0" fontId="9" fillId="3" borderId="8" xfId="0" applyFont="1" applyFill="1" applyBorder="1" applyAlignment="1">
      <alignment vertical="top"/>
    </xf>
    <xf numFmtId="0" fontId="9" fillId="0" borderId="2" xfId="0" applyFont="1" applyBorder="1" applyAlignment="1">
      <alignment vertical="top"/>
    </xf>
    <xf numFmtId="0" fontId="9" fillId="3" borderId="2" xfId="0" applyFont="1" applyFill="1" applyBorder="1" applyAlignment="1">
      <alignment vertical="top"/>
    </xf>
    <xf numFmtId="0" fontId="9" fillId="0" borderId="1" xfId="0" applyFont="1" applyBorder="1" applyAlignment="1">
      <alignment vertical="top"/>
    </xf>
    <xf numFmtId="0" fontId="9" fillId="3" borderId="1" xfId="0" applyFont="1" applyFill="1" applyBorder="1" applyAlignment="1">
      <alignment vertical="top"/>
    </xf>
    <xf numFmtId="0" fontId="9" fillId="3" borderId="2" xfId="0" applyFont="1" applyFill="1" applyBorder="1"/>
    <xf numFmtId="49" fontId="4" fillId="3" borderId="2" xfId="0" applyNumberFormat="1" applyFont="1" applyFill="1" applyBorder="1" applyAlignment="1">
      <alignment vertical="center" wrapText="1" readingOrder="1"/>
    </xf>
    <xf numFmtId="0" fontId="0" fillId="4" borderId="0" xfId="0" applyFill="1" applyAlignment="1">
      <alignment vertical="center"/>
    </xf>
    <xf numFmtId="0" fontId="2" fillId="2" borderId="0" xfId="0" applyFont="1" applyFill="1" applyBorder="1" applyAlignment="1">
      <alignment horizontal="center" vertical="center"/>
    </xf>
    <xf numFmtId="0" fontId="6" fillId="0" borderId="3" xfId="1" applyFont="1" applyFill="1" applyBorder="1" applyAlignment="1">
      <alignment horizontal="center" vertical="center" wrapText="1"/>
    </xf>
    <xf numFmtId="0" fontId="0" fillId="0" borderId="0" xfId="0" applyFill="1" applyAlignment="1">
      <alignment vertical="center"/>
    </xf>
    <xf numFmtId="0" fontId="16" fillId="0" borderId="0" xfId="0" applyFont="1"/>
    <xf numFmtId="0" fontId="0" fillId="0" borderId="2" xfId="0" applyBorder="1" applyAlignment="1">
      <alignment wrapText="1"/>
    </xf>
    <xf numFmtId="0" fontId="0" fillId="0" borderId="0" xfId="0" quotePrefix="1" applyAlignment="1">
      <alignment horizontal="center"/>
    </xf>
    <xf numFmtId="0" fontId="17" fillId="0" borderId="0" xfId="0" applyFont="1" applyAlignment="1">
      <alignment horizontal="left" vertical="center" indent="5" readingOrder="1"/>
    </xf>
    <xf numFmtId="0" fontId="9" fillId="5" borderId="0" xfId="2" applyFill="1"/>
    <xf numFmtId="0" fontId="5" fillId="0" borderId="2" xfId="2" applyFont="1" applyBorder="1" applyAlignment="1">
      <alignment horizontal="center"/>
    </xf>
    <xf numFmtId="14" fontId="5" fillId="5" borderId="2" xfId="2" applyNumberFormat="1" applyFont="1" applyFill="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8" fillId="3" borderId="2" xfId="2" applyFont="1" applyFill="1" applyBorder="1" applyAlignment="1">
      <alignment vertical="center"/>
    </xf>
    <xf numFmtId="0" fontId="19" fillId="0" borderId="2" xfId="2" applyFont="1" applyBorder="1" applyAlignment="1">
      <alignment horizontal="left" vertical="center"/>
    </xf>
    <xf numFmtId="0" fontId="20" fillId="0" borderId="2" xfId="0" applyFont="1" applyBorder="1" applyAlignment="1">
      <alignment horizontal="left" vertical="center" readingOrder="1"/>
    </xf>
    <xf numFmtId="49" fontId="4" fillId="6" borderId="2" xfId="0" applyNumberFormat="1" applyFont="1" applyFill="1" applyBorder="1" applyAlignment="1">
      <alignment vertical="center" readingOrder="1"/>
    </xf>
    <xf numFmtId="0" fontId="0" fillId="0" borderId="0" xfId="0" applyAlignment="1">
      <alignment horizontal="left"/>
    </xf>
    <xf numFmtId="0" fontId="6" fillId="0" borderId="2" xfId="1" applyFont="1" applyFill="1" applyBorder="1" applyAlignment="1">
      <alignment vertical="center"/>
    </xf>
    <xf numFmtId="0" fontId="7" fillId="7" borderId="5" xfId="1" applyFill="1" applyBorder="1"/>
    <xf numFmtId="0" fontId="4" fillId="0" borderId="2" xfId="2" applyFont="1" applyFill="1" applyBorder="1" applyAlignment="1">
      <alignment vertical="center" readingOrder="1"/>
    </xf>
    <xf numFmtId="0" fontId="7" fillId="0" borderId="5" xfId="1" applyFill="1" applyBorder="1"/>
    <xf numFmtId="0" fontId="5" fillId="0" borderId="2" xfId="0" applyFont="1" applyFill="1" applyBorder="1" applyAlignment="1">
      <alignment horizontal="left"/>
    </xf>
    <xf numFmtId="0" fontId="5" fillId="0" borderId="2" xfId="0" applyFont="1" applyFill="1" applyBorder="1" applyAlignment="1">
      <alignment horizontal="left" vertical="center"/>
    </xf>
    <xf numFmtId="0" fontId="21" fillId="0" borderId="0" xfId="0" applyFont="1"/>
    <xf numFmtId="0" fontId="22" fillId="0" borderId="0" xfId="0" applyFont="1"/>
    <xf numFmtId="0" fontId="23" fillId="0" borderId="9" xfId="1" applyFont="1" applyFill="1" applyBorder="1"/>
    <xf numFmtId="0" fontId="22" fillId="0" borderId="2" xfId="0" applyFont="1" applyBorder="1" applyAlignment="1">
      <alignment horizontal="center" vertical="center" wrapText="1"/>
    </xf>
    <xf numFmtId="0" fontId="22" fillId="0" borderId="2" xfId="0" applyFont="1" applyBorder="1"/>
    <xf numFmtId="14" fontId="22" fillId="0" borderId="2" xfId="0" applyNumberFormat="1" applyFont="1" applyBorder="1"/>
    <xf numFmtId="0" fontId="23" fillId="0" borderId="10" xfId="1" applyFont="1" applyFill="1" applyBorder="1"/>
    <xf numFmtId="0" fontId="25" fillId="0" borderId="0" xfId="2" applyFont="1"/>
    <xf numFmtId="0" fontId="24" fillId="2" borderId="1" xfId="2" applyFont="1" applyFill="1" applyBorder="1" applyAlignment="1">
      <alignment horizontal="center" vertical="center" wrapText="1"/>
    </xf>
    <xf numFmtId="0" fontId="24" fillId="2" borderId="2" xfId="2" applyFont="1" applyFill="1" applyBorder="1" applyAlignment="1">
      <alignment horizontal="center" vertical="center" wrapText="1"/>
    </xf>
    <xf numFmtId="0" fontId="24" fillId="2" borderId="2" xfId="2" applyFont="1" applyFill="1" applyBorder="1" applyAlignment="1">
      <alignment horizontal="center" vertical="center"/>
    </xf>
    <xf numFmtId="0" fontId="25" fillId="0" borderId="0" xfId="2" applyFont="1" applyAlignment="1">
      <alignment wrapText="1"/>
    </xf>
    <xf numFmtId="49" fontId="14" fillId="0" borderId="2" xfId="2" applyNumberFormat="1" applyFont="1" applyBorder="1" applyAlignment="1">
      <alignment horizontal="center" vertical="center" readingOrder="1"/>
    </xf>
    <xf numFmtId="49" fontId="14" fillId="0" borderId="2" xfId="2" applyNumberFormat="1" applyFont="1" applyBorder="1" applyAlignment="1">
      <alignment vertical="center" readingOrder="1"/>
    </xf>
    <xf numFmtId="0" fontId="22" fillId="0" borderId="2" xfId="2" applyFont="1" applyBorder="1" applyAlignment="1">
      <alignment horizontal="left" vertical="center"/>
    </xf>
    <xf numFmtId="0" fontId="14" fillId="0" borderId="2" xfId="2" applyFont="1" applyFill="1" applyBorder="1" applyAlignment="1">
      <alignment vertical="center" readingOrder="1"/>
    </xf>
    <xf numFmtId="0" fontId="25" fillId="0" borderId="2" xfId="2" applyFont="1" applyBorder="1"/>
    <xf numFmtId="14" fontId="25" fillId="0" borderId="2" xfId="2" applyNumberFormat="1" applyFont="1" applyBorder="1" applyAlignment="1">
      <alignment horizontal="center"/>
    </xf>
    <xf numFmtId="0" fontId="25" fillId="0" borderId="2" xfId="2" applyFont="1" applyBorder="1" applyAlignment="1">
      <alignment horizontal="center"/>
    </xf>
    <xf numFmtId="49" fontId="14" fillId="0" borderId="2" xfId="2" quotePrefix="1" applyNumberFormat="1" applyFont="1" applyBorder="1" applyAlignment="1">
      <alignment vertical="center" readingOrder="1"/>
    </xf>
    <xf numFmtId="0" fontId="25" fillId="0" borderId="0" xfId="2" applyFont="1" applyAlignment="1">
      <alignment horizontal="left"/>
    </xf>
    <xf numFmtId="49" fontId="26" fillId="0" borderId="2" xfId="2" applyNumberFormat="1" applyFont="1" applyBorder="1" applyAlignment="1">
      <alignment vertical="center" readingOrder="1"/>
    </xf>
    <xf numFmtId="49" fontId="14" fillId="0" borderId="2" xfId="2" quotePrefix="1" applyNumberFormat="1" applyFont="1" applyFill="1" applyBorder="1" applyAlignment="1">
      <alignment horizontal="center" vertical="center" readingOrder="1"/>
    </xf>
    <xf numFmtId="49" fontId="26" fillId="0" borderId="2" xfId="2" applyNumberFormat="1" applyFont="1" applyFill="1" applyBorder="1" applyAlignment="1">
      <alignment vertical="center" readingOrder="1"/>
    </xf>
    <xf numFmtId="49" fontId="14" fillId="0" borderId="2" xfId="2" applyNumberFormat="1" applyFont="1" applyFill="1" applyBorder="1" applyAlignment="1">
      <alignment vertical="center" readingOrder="1"/>
    </xf>
    <xf numFmtId="0" fontId="25" fillId="0" borderId="2" xfId="2" applyFont="1" applyFill="1" applyBorder="1" applyAlignment="1">
      <alignment horizontal="center"/>
    </xf>
    <xf numFmtId="49" fontId="14" fillId="0" borderId="2" xfId="2" quotePrefix="1" applyNumberFormat="1" applyFont="1" applyBorder="1" applyAlignment="1">
      <alignment horizontal="center" vertical="center" readingOrder="1"/>
    </xf>
    <xf numFmtId="0" fontId="27" fillId="0" borderId="5" xfId="1" applyFont="1" applyFill="1" applyBorder="1"/>
    <xf numFmtId="0" fontId="22" fillId="0" borderId="2" xfId="0" applyFont="1" applyFill="1" applyBorder="1" applyAlignment="1">
      <alignment horizontal="left"/>
    </xf>
    <xf numFmtId="0" fontId="5" fillId="0" borderId="2" xfId="0" applyFont="1" applyFill="1" applyBorder="1" applyAlignment="1">
      <alignment horizontal="left" wrapText="1"/>
    </xf>
    <xf numFmtId="0" fontId="24" fillId="2" borderId="6" xfId="2" applyFont="1" applyFill="1" applyBorder="1" applyAlignment="1">
      <alignment horizontal="center" vertical="center"/>
    </xf>
    <xf numFmtId="0" fontId="24" fillId="2" borderId="0" xfId="2" applyFont="1" applyFill="1" applyAlignment="1">
      <alignment horizontal="center" vertical="center"/>
    </xf>
    <xf numFmtId="0" fontId="24" fillId="2" borderId="4" xfId="2" applyFont="1" applyFill="1" applyBorder="1" applyAlignment="1">
      <alignment horizontal="center" vertical="center"/>
    </xf>
    <xf numFmtId="0" fontId="24" fillId="2" borderId="5" xfId="2"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0" xfId="0" applyFont="1" applyFill="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6" xfId="2" applyFont="1" applyFill="1" applyBorder="1" applyAlignment="1">
      <alignment horizontal="center" vertical="center"/>
    </xf>
    <xf numFmtId="0" fontId="2" fillId="2" borderId="0" xfId="2" applyFont="1" applyFill="1" applyAlignment="1">
      <alignment horizontal="center" vertical="center"/>
    </xf>
    <xf numFmtId="0" fontId="3" fillId="2" borderId="4" xfId="2" applyFont="1" applyFill="1" applyBorder="1" applyAlignment="1">
      <alignment horizontal="center" vertical="center"/>
    </xf>
    <xf numFmtId="0" fontId="3" fillId="2" borderId="5" xfId="2" applyFont="1" applyFill="1" applyBorder="1" applyAlignment="1">
      <alignment horizontal="center" vertical="center"/>
    </xf>
    <xf numFmtId="0" fontId="4" fillId="8" borderId="2" xfId="2" applyFont="1" applyFill="1" applyBorder="1" applyAlignment="1">
      <alignment vertical="center" readingOrder="1"/>
    </xf>
    <xf numFmtId="0" fontId="22" fillId="0" borderId="2" xfId="0" applyFont="1" applyFill="1" applyBorder="1" applyAlignment="1">
      <alignment horizontal="left" wrapText="1"/>
    </xf>
  </cellXfs>
  <cellStyles count="15">
    <cellStyle name="Comma [0] 2" xfId="8" xr:uid="{6C0AD93E-8364-4901-BDDB-9E62D3488D80}"/>
    <cellStyle name="Comma 2" xfId="7" xr:uid="{2A57EAAB-5643-408F-926F-17BFF777D3F9}"/>
    <cellStyle name="Comma 3" xfId="11" xr:uid="{99EB6F5F-FDD1-4980-AC02-C0793B866539}"/>
    <cellStyle name="Comma 4" xfId="13" xr:uid="{BD04B0C1-285A-472F-BC35-7141A32806FE}"/>
    <cellStyle name="Comma 5" xfId="14" xr:uid="{6128D3B1-E31E-4908-88E3-9F86A96AB000}"/>
    <cellStyle name="Currency [0] 2" xfId="6" xr:uid="{D66ABBF7-72E1-4009-8142-3CA01FAF38A2}"/>
    <cellStyle name="Currency 2" xfId="5" xr:uid="{AFE6C97B-3950-48CA-BCA2-782E424CB88E}"/>
    <cellStyle name="Currency 3" xfId="9" xr:uid="{2C2282E9-F0CC-4A01-9860-EBEAC9717A71}"/>
    <cellStyle name="Currency 4" xfId="10" xr:uid="{84B3BCD9-8285-432B-9129-ECF0643FE425}"/>
    <cellStyle name="Currency 5" xfId="12" xr:uid="{2440A465-C5BF-440F-8369-912359B5CAC0}"/>
    <cellStyle name="Hyperlink" xfId="1" builtinId="8"/>
    <cellStyle name="Normal" xfId="0" builtinId="0"/>
    <cellStyle name="Normal 15" xfId="3" xr:uid="{4F5197C8-E597-41C0-823A-BD5999B45840}"/>
    <cellStyle name="Normal 2" xfId="2" xr:uid="{420053F4-BF70-46C6-A0BD-72E082B14F16}"/>
    <cellStyle name="Percent 2" xfId="4" xr:uid="{C990A927-BC07-4460-AD66-9029C1479B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3</xdr:row>
          <xdr:rowOff>104775</xdr:rowOff>
        </xdr:from>
        <xdr:to>
          <xdr:col>2</xdr:col>
          <xdr:colOff>228600</xdr:colOff>
          <xdr:row>11</xdr:row>
          <xdr:rowOff>104775</xdr:rowOff>
        </xdr:to>
        <xdr:sp macro="" textlink="">
          <xdr:nvSpPr>
            <xdr:cNvPr id="38913" name="Object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mailto:john.faltin@sto.idaho.gov" TargetMode="External"/><Relationship Id="rId7" Type="http://schemas.openxmlformats.org/officeDocument/2006/relationships/hyperlink" Target="mailto:angela.bonaminio@sto.idaho.gov" TargetMode="External"/><Relationship Id="rId2" Type="http://schemas.openxmlformats.org/officeDocument/2006/relationships/hyperlink" Target="mailto:laura.steffler@sto.idaho.gov" TargetMode="External"/><Relationship Id="rId1" Type="http://schemas.openxmlformats.org/officeDocument/2006/relationships/hyperlink" Target="mailto:laura.steffler@sto.idaho.gov" TargetMode="External"/><Relationship Id="rId6" Type="http://schemas.openxmlformats.org/officeDocument/2006/relationships/hyperlink" Target="mailto:angela.bonaminio@sto.idaho.gov" TargetMode="External"/><Relationship Id="rId5" Type="http://schemas.openxmlformats.org/officeDocument/2006/relationships/hyperlink" Target="mailto:laura.steffler@sto.idaho.gov" TargetMode="External"/><Relationship Id="rId10" Type="http://schemas.openxmlformats.org/officeDocument/2006/relationships/comments" Target="../comments7.xml"/><Relationship Id="rId4" Type="http://schemas.openxmlformats.org/officeDocument/2006/relationships/hyperlink" Target="mailto:laura.steffler@sto.idaho.gov" TargetMode="External"/><Relationship Id="rId9"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3" Type="http://schemas.openxmlformats.org/officeDocument/2006/relationships/hyperlink" Target="mailto:laura.steffler@sto.idaho.gov" TargetMode="External"/><Relationship Id="rId7" Type="http://schemas.openxmlformats.org/officeDocument/2006/relationships/comments" Target="../comments8.xml"/><Relationship Id="rId2" Type="http://schemas.openxmlformats.org/officeDocument/2006/relationships/hyperlink" Target="mailto:laura.steffler@sto.idaho.gov" TargetMode="External"/><Relationship Id="rId1" Type="http://schemas.openxmlformats.org/officeDocument/2006/relationships/hyperlink" Target="mailto:laura.steffler@sto.idaho.gov" TargetMode="External"/><Relationship Id="rId6" Type="http://schemas.openxmlformats.org/officeDocument/2006/relationships/vmlDrawing" Target="../drawings/vmlDrawing9.vml"/><Relationship Id="rId5" Type="http://schemas.openxmlformats.org/officeDocument/2006/relationships/printerSettings" Target="../printerSettings/printerSettings11.bin"/><Relationship Id="rId4" Type="http://schemas.openxmlformats.org/officeDocument/2006/relationships/hyperlink" Target="mailto:laura.steffler@sto.idaho.gov"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mailto:laura.steffler@sto.idaho.gov" TargetMode="External"/><Relationship Id="rId1" Type="http://schemas.openxmlformats.org/officeDocument/2006/relationships/hyperlink" Target="mailto:laura.steffler@sto.idaho.gov" TargetMode="External"/><Relationship Id="rId5" Type="http://schemas.openxmlformats.org/officeDocument/2006/relationships/comments" Target="../comments9.xml"/><Relationship Id="rId4"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8" Type="http://schemas.openxmlformats.org/officeDocument/2006/relationships/hyperlink" Target="mailto:john.faltin@sto.idaho.gov" TargetMode="External"/><Relationship Id="rId3" Type="http://schemas.openxmlformats.org/officeDocument/2006/relationships/hyperlink" Target="mailto:angela.bonaminio@sto.idaho.gov" TargetMode="External"/><Relationship Id="rId7" Type="http://schemas.openxmlformats.org/officeDocument/2006/relationships/hyperlink" Target="mailto:john.faltin@sto.idaho.gov" TargetMode="External"/><Relationship Id="rId12" Type="http://schemas.openxmlformats.org/officeDocument/2006/relationships/comments" Target="../comments1.xml"/><Relationship Id="rId2" Type="http://schemas.openxmlformats.org/officeDocument/2006/relationships/hyperlink" Target="mailto:angela.bonaminio@sto.idaho.gov" TargetMode="External"/><Relationship Id="rId1" Type="http://schemas.openxmlformats.org/officeDocument/2006/relationships/hyperlink" Target="mailto:angela.bonaminio@sto.idaho.gov" TargetMode="External"/><Relationship Id="rId6" Type="http://schemas.openxmlformats.org/officeDocument/2006/relationships/hyperlink" Target="mailto:angela.bonaminio@sto.idaho.gov" TargetMode="External"/><Relationship Id="rId11" Type="http://schemas.openxmlformats.org/officeDocument/2006/relationships/vmlDrawing" Target="../drawings/vmlDrawing2.vml"/><Relationship Id="rId5" Type="http://schemas.openxmlformats.org/officeDocument/2006/relationships/hyperlink" Target="mailto:angela.bonaminio@sto.idaho.gov" TargetMode="External"/><Relationship Id="rId10" Type="http://schemas.openxmlformats.org/officeDocument/2006/relationships/printerSettings" Target="../printerSettings/printerSettings4.bin"/><Relationship Id="rId4" Type="http://schemas.openxmlformats.org/officeDocument/2006/relationships/hyperlink" Target="mailto:angela.bonaminio@sto.idaho.gov" TargetMode="External"/><Relationship Id="rId9" Type="http://schemas.openxmlformats.org/officeDocument/2006/relationships/hyperlink" Target="mailto:laura.steffler@sto.idaho.gov"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angela.bonaminio@sto.idaho.gov" TargetMode="External"/><Relationship Id="rId3" Type="http://schemas.openxmlformats.org/officeDocument/2006/relationships/hyperlink" Target="mailto:john.faltin@sto.idaho.gov" TargetMode="External"/><Relationship Id="rId7" Type="http://schemas.openxmlformats.org/officeDocument/2006/relationships/hyperlink" Target="mailto:angela.bonaminio@sto.idaho.gov" TargetMode="External"/><Relationship Id="rId2" Type="http://schemas.openxmlformats.org/officeDocument/2006/relationships/hyperlink" Target="mailto:laura.steffler@sto.idaho.gov" TargetMode="External"/><Relationship Id="rId1" Type="http://schemas.openxmlformats.org/officeDocument/2006/relationships/hyperlink" Target="mailto:laura.steffler@sto.idaho.gov" TargetMode="External"/><Relationship Id="rId6" Type="http://schemas.openxmlformats.org/officeDocument/2006/relationships/hyperlink" Target="mailto:john.faltin@sto.idaho.gov" TargetMode="External"/><Relationship Id="rId11" Type="http://schemas.openxmlformats.org/officeDocument/2006/relationships/comments" Target="../comments2.xml"/><Relationship Id="rId5" Type="http://schemas.openxmlformats.org/officeDocument/2006/relationships/hyperlink" Target="mailto:john.faltin@sto.idaho.gov" TargetMode="External"/><Relationship Id="rId10" Type="http://schemas.openxmlformats.org/officeDocument/2006/relationships/vmlDrawing" Target="../drawings/vmlDrawing3.vml"/><Relationship Id="rId4" Type="http://schemas.openxmlformats.org/officeDocument/2006/relationships/hyperlink" Target="mailto:john.faltin@sto.idaho.gov"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laura.steffler@sto.idaho.gov" TargetMode="External"/><Relationship Id="rId7" Type="http://schemas.openxmlformats.org/officeDocument/2006/relationships/comments" Target="../comments3.xml"/><Relationship Id="rId2" Type="http://schemas.openxmlformats.org/officeDocument/2006/relationships/hyperlink" Target="mailto:angela.bonaminio@sto.idaho.gov" TargetMode="External"/><Relationship Id="rId1" Type="http://schemas.openxmlformats.org/officeDocument/2006/relationships/hyperlink" Target="mailto:angela.bonaminio@sto.idaho.gov" TargetMode="External"/><Relationship Id="rId6" Type="http://schemas.openxmlformats.org/officeDocument/2006/relationships/vmlDrawing" Target="../drawings/vmlDrawing4.vml"/><Relationship Id="rId5" Type="http://schemas.openxmlformats.org/officeDocument/2006/relationships/printerSettings" Target="../printerSettings/printerSettings6.bin"/><Relationship Id="rId4" Type="http://schemas.openxmlformats.org/officeDocument/2006/relationships/hyperlink" Target="mailto:laura.steffler@sto.idaho.gov"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laura.steffler@sto.idaho.gov" TargetMode="External"/><Relationship Id="rId1" Type="http://schemas.openxmlformats.org/officeDocument/2006/relationships/hyperlink" Target="mailto:laura.steffler@sto.idaho.gov" TargetMode="External"/><Relationship Id="rId5" Type="http://schemas.openxmlformats.org/officeDocument/2006/relationships/comments" Target="../comments4.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8" Type="http://schemas.openxmlformats.org/officeDocument/2006/relationships/hyperlink" Target="mailto:laura.steffler@sto.idaho.gov" TargetMode="External"/><Relationship Id="rId3" Type="http://schemas.openxmlformats.org/officeDocument/2006/relationships/hyperlink" Target="mailto:angela.bonaminio@sto.idaho.gov" TargetMode="External"/><Relationship Id="rId7" Type="http://schemas.openxmlformats.org/officeDocument/2006/relationships/hyperlink" Target="mailto:laura.steffler@sto.idaho.gov" TargetMode="External"/><Relationship Id="rId12" Type="http://schemas.openxmlformats.org/officeDocument/2006/relationships/comments" Target="../comments5.xml"/><Relationship Id="rId2" Type="http://schemas.openxmlformats.org/officeDocument/2006/relationships/hyperlink" Target="mailto:angela.bonaminio@sto.idaho.gov" TargetMode="External"/><Relationship Id="rId1" Type="http://schemas.openxmlformats.org/officeDocument/2006/relationships/hyperlink" Target="mailto:angela.bonaminio@sto.idaho.gov" TargetMode="External"/><Relationship Id="rId6" Type="http://schemas.openxmlformats.org/officeDocument/2006/relationships/hyperlink" Target="mailto:angela.bonaminio@sto.idaho.gov" TargetMode="External"/><Relationship Id="rId11" Type="http://schemas.openxmlformats.org/officeDocument/2006/relationships/vmlDrawing" Target="../drawings/vmlDrawing6.vml"/><Relationship Id="rId5" Type="http://schemas.openxmlformats.org/officeDocument/2006/relationships/hyperlink" Target="mailto:angela.bonaminio@sto.idaho.gov" TargetMode="External"/><Relationship Id="rId10" Type="http://schemas.openxmlformats.org/officeDocument/2006/relationships/printerSettings" Target="../printerSettings/printerSettings8.bin"/><Relationship Id="rId4" Type="http://schemas.openxmlformats.org/officeDocument/2006/relationships/hyperlink" Target="mailto:angela.bonaminio@sto.idaho.gov" TargetMode="External"/><Relationship Id="rId9" Type="http://schemas.openxmlformats.org/officeDocument/2006/relationships/hyperlink" Target="mailto:john.faltin@sto.idaho.gov"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mailto:john.faltin@sto.idaho.gov" TargetMode="External"/><Relationship Id="rId13" Type="http://schemas.openxmlformats.org/officeDocument/2006/relationships/comments" Target="../comments6.xml"/><Relationship Id="rId3" Type="http://schemas.openxmlformats.org/officeDocument/2006/relationships/hyperlink" Target="mailto:laura.steffler@sto.idaho.gov" TargetMode="External"/><Relationship Id="rId7" Type="http://schemas.openxmlformats.org/officeDocument/2006/relationships/hyperlink" Target="mailto:john.faltin@sto.idaho.gov" TargetMode="External"/><Relationship Id="rId12" Type="http://schemas.openxmlformats.org/officeDocument/2006/relationships/vmlDrawing" Target="../drawings/vmlDrawing7.vml"/><Relationship Id="rId2" Type="http://schemas.openxmlformats.org/officeDocument/2006/relationships/hyperlink" Target="mailto:angela.bonaminio@sto.idaho.gov" TargetMode="External"/><Relationship Id="rId1" Type="http://schemas.openxmlformats.org/officeDocument/2006/relationships/hyperlink" Target="mailto:angela.bonaminio@sto.idaho.gov" TargetMode="External"/><Relationship Id="rId6" Type="http://schemas.openxmlformats.org/officeDocument/2006/relationships/hyperlink" Target="mailto:laura.steffler@sto.idaho.gov" TargetMode="External"/><Relationship Id="rId11" Type="http://schemas.openxmlformats.org/officeDocument/2006/relationships/printerSettings" Target="../printerSettings/printerSettings9.bin"/><Relationship Id="rId5" Type="http://schemas.openxmlformats.org/officeDocument/2006/relationships/hyperlink" Target="mailto:laura.steffler@sto.idaho.gov" TargetMode="External"/><Relationship Id="rId10" Type="http://schemas.openxmlformats.org/officeDocument/2006/relationships/hyperlink" Target="mailto:john.faltin@sto.idaho.gov" TargetMode="External"/><Relationship Id="rId4" Type="http://schemas.openxmlformats.org/officeDocument/2006/relationships/hyperlink" Target="mailto:laura.steffler@sto.idaho.gov" TargetMode="External"/><Relationship Id="rId9" Type="http://schemas.openxmlformats.org/officeDocument/2006/relationships/hyperlink" Target="mailto:john.faltin@sto.idaho.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A71D-A439-4962-8382-1750115E4370}">
  <sheetPr>
    <tabColor rgb="FF00B0F0"/>
  </sheetPr>
  <dimension ref="A1:C35"/>
  <sheetViews>
    <sheetView tabSelected="1" zoomScaleNormal="100" workbookViewId="0">
      <pane xSplit="2" ySplit="3" topLeftCell="C10" activePane="bottomRight" state="frozen"/>
      <selection pane="topRight" activeCell="C1" sqref="C1"/>
      <selection pane="bottomLeft" activeCell="A3" sqref="A3"/>
      <selection pane="bottomRight" activeCell="H16" sqref="H16"/>
    </sheetView>
  </sheetViews>
  <sheetFormatPr defaultColWidth="10.5703125" defaultRowHeight="15"/>
  <cols>
    <col min="1" max="1" width="41" style="18" customWidth="1"/>
    <col min="2" max="2" width="21.140625" style="18" customWidth="1"/>
  </cols>
  <sheetData>
    <row r="1" spans="1:3" ht="21.75" customHeight="1"/>
    <row r="2" spans="1:3" ht="21.75" customHeight="1">
      <c r="A2" s="81"/>
      <c r="B2" s="81"/>
    </row>
    <row r="3" spans="1:3" s="22" customFormat="1" ht="74.45" customHeight="1">
      <c r="A3" s="24" t="s">
        <v>63</v>
      </c>
      <c r="B3" s="24" t="s">
        <v>62</v>
      </c>
      <c r="C3" s="23" t="s">
        <v>61</v>
      </c>
    </row>
    <row r="4" spans="1:3" s="17" customFormat="1">
      <c r="A4" s="10" t="s">
        <v>60</v>
      </c>
      <c r="B4" s="21" t="s">
        <v>55</v>
      </c>
      <c r="C4" s="20"/>
    </row>
    <row r="5" spans="1:3" s="17" customFormat="1">
      <c r="A5" s="10" t="s">
        <v>59</v>
      </c>
      <c r="B5" s="21" t="s">
        <v>55</v>
      </c>
      <c r="C5" s="20"/>
    </row>
    <row r="6" spans="1:3" s="17" customFormat="1">
      <c r="A6" s="10" t="s">
        <v>66</v>
      </c>
      <c r="B6" s="21" t="s">
        <v>55</v>
      </c>
      <c r="C6" s="20"/>
    </row>
    <row r="7" spans="1:3" s="17" customFormat="1" ht="14.45" customHeight="1">
      <c r="A7" s="10" t="s">
        <v>58</v>
      </c>
      <c r="B7" s="21" t="s">
        <v>55</v>
      </c>
      <c r="C7" s="20"/>
    </row>
    <row r="8" spans="1:3" s="17" customFormat="1">
      <c r="A8" s="10" t="s">
        <v>57</v>
      </c>
      <c r="B8" s="21" t="s">
        <v>55</v>
      </c>
      <c r="C8" s="20"/>
    </row>
    <row r="9" spans="1:3" s="17" customFormat="1">
      <c r="A9" s="10" t="s">
        <v>56</v>
      </c>
      <c r="B9" s="21" t="s">
        <v>55</v>
      </c>
      <c r="C9" s="6"/>
    </row>
    <row r="10" spans="1:3" s="17" customFormat="1">
      <c r="A10" s="10" t="s">
        <v>54</v>
      </c>
      <c r="B10" s="21" t="s">
        <v>45</v>
      </c>
      <c r="C10" s="20"/>
    </row>
    <row r="11" spans="1:3" s="17" customFormat="1">
      <c r="A11" s="10" t="s">
        <v>53</v>
      </c>
      <c r="B11" s="21" t="s">
        <v>45</v>
      </c>
      <c r="C11" s="20"/>
    </row>
    <row r="12" spans="1:3" s="17" customFormat="1">
      <c r="A12" s="10" t="s">
        <v>51</v>
      </c>
      <c r="B12" s="21" t="s">
        <v>45</v>
      </c>
      <c r="C12" s="6"/>
    </row>
    <row r="13" spans="1:3" s="17" customFormat="1">
      <c r="A13" s="10" t="s">
        <v>52</v>
      </c>
      <c r="B13" s="92" t="s">
        <v>45</v>
      </c>
      <c r="C13" s="20"/>
    </row>
    <row r="14" spans="1:3" s="17" customFormat="1">
      <c r="A14" s="10" t="s">
        <v>50</v>
      </c>
      <c r="B14" s="92" t="s">
        <v>45</v>
      </c>
      <c r="C14" s="20"/>
    </row>
    <row r="15" spans="1:3" s="17" customFormat="1">
      <c r="A15" s="10" t="s">
        <v>49</v>
      </c>
      <c r="B15" s="21" t="s">
        <v>46</v>
      </c>
      <c r="C15" s="6"/>
    </row>
    <row r="16" spans="1:3" s="17" customFormat="1">
      <c r="A16" s="10" t="s">
        <v>48</v>
      </c>
      <c r="B16" s="21" t="s">
        <v>46</v>
      </c>
      <c r="C16" s="6"/>
    </row>
    <row r="17" spans="1:3" s="17" customFormat="1">
      <c r="A17" s="10" t="s">
        <v>47</v>
      </c>
      <c r="B17" s="21" t="s">
        <v>46</v>
      </c>
      <c r="C17" s="6"/>
    </row>
    <row r="18" spans="1:3" s="17" customFormat="1" ht="39.6" customHeight="1">
      <c r="A18" s="19" t="s">
        <v>399</v>
      </c>
      <c r="B18" s="83" t="s">
        <v>373</v>
      </c>
      <c r="C18" s="6"/>
    </row>
    <row r="19" spans="1:3" s="84" customFormat="1">
      <c r="A19" s="10" t="s">
        <v>44</v>
      </c>
      <c r="B19" s="21" t="s">
        <v>39</v>
      </c>
      <c r="C19" s="6" t="s">
        <v>24</v>
      </c>
    </row>
    <row r="20" spans="1:3" s="17" customFormat="1">
      <c r="A20" s="10" t="s">
        <v>43</v>
      </c>
      <c r="B20" s="21" t="s">
        <v>39</v>
      </c>
      <c r="C20" s="6"/>
    </row>
    <row r="21" spans="1:3" s="17" customFormat="1">
      <c r="A21" s="10" t="s">
        <v>42</v>
      </c>
      <c r="B21" s="21" t="s">
        <v>39</v>
      </c>
      <c r="C21" s="6"/>
    </row>
    <row r="22" spans="1:3" s="17" customFormat="1">
      <c r="A22" s="10" t="s">
        <v>41</v>
      </c>
      <c r="B22" s="92" t="s">
        <v>39</v>
      </c>
      <c r="C22" s="20"/>
    </row>
    <row r="23" spans="1:3" s="17" customFormat="1">
      <c r="A23" s="10" t="s">
        <v>40</v>
      </c>
      <c r="B23" s="21" t="s">
        <v>39</v>
      </c>
      <c r="C23" s="6" t="s">
        <v>24</v>
      </c>
    </row>
    <row r="24" spans="1:3" s="17" customFormat="1">
      <c r="A24" s="10" t="s">
        <v>38</v>
      </c>
      <c r="B24" s="21" t="s">
        <v>400</v>
      </c>
      <c r="C24" s="6" t="s">
        <v>24</v>
      </c>
    </row>
    <row r="25" spans="1:3" s="17" customFormat="1">
      <c r="A25" s="10" t="s">
        <v>37</v>
      </c>
      <c r="B25" s="21" t="s">
        <v>400</v>
      </c>
      <c r="C25" s="6" t="s">
        <v>24</v>
      </c>
    </row>
    <row r="26" spans="1:3" s="17" customFormat="1">
      <c r="A26" s="10" t="s">
        <v>36</v>
      </c>
      <c r="B26" s="92" t="s">
        <v>400</v>
      </c>
      <c r="C26" s="20" t="s">
        <v>24</v>
      </c>
    </row>
    <row r="27" spans="1:3" s="17" customFormat="1">
      <c r="A27" s="10" t="s">
        <v>35</v>
      </c>
      <c r="B27" s="21" t="s">
        <v>400</v>
      </c>
      <c r="C27" s="20"/>
    </row>
    <row r="28" spans="1:3" s="17" customFormat="1">
      <c r="A28" s="10" t="s">
        <v>34</v>
      </c>
      <c r="B28" s="21" t="s">
        <v>400</v>
      </c>
      <c r="C28" s="6" t="s">
        <v>24</v>
      </c>
    </row>
    <row r="29" spans="1:3" s="17" customFormat="1">
      <c r="A29" s="10" t="s">
        <v>33</v>
      </c>
      <c r="B29" s="93" t="s">
        <v>28</v>
      </c>
      <c r="C29" s="20"/>
    </row>
    <row r="30" spans="1:3" s="17" customFormat="1">
      <c r="A30" s="10" t="s">
        <v>32</v>
      </c>
      <c r="B30" s="92" t="s">
        <v>28</v>
      </c>
      <c r="C30" s="20"/>
    </row>
    <row r="31" spans="1:3" s="17" customFormat="1">
      <c r="A31" s="10" t="s">
        <v>31</v>
      </c>
      <c r="B31" s="92" t="s">
        <v>28</v>
      </c>
      <c r="C31" s="6" t="s">
        <v>24</v>
      </c>
    </row>
    <row r="32" spans="1:3" s="17" customFormat="1">
      <c r="A32" s="10" t="s">
        <v>30</v>
      </c>
      <c r="B32" s="92" t="s">
        <v>28</v>
      </c>
      <c r="C32" s="6" t="s">
        <v>24</v>
      </c>
    </row>
    <row r="33" spans="1:3" s="17" customFormat="1">
      <c r="A33" s="10" t="s">
        <v>29</v>
      </c>
      <c r="B33" s="93" t="s">
        <v>28</v>
      </c>
      <c r="C33" s="6"/>
    </row>
    <row r="34" spans="1:3" s="17" customFormat="1">
      <c r="A34" s="10" t="s">
        <v>26</v>
      </c>
      <c r="B34" s="92" t="s">
        <v>25</v>
      </c>
      <c r="C34" s="20" t="s">
        <v>24</v>
      </c>
    </row>
    <row r="35" spans="1:3" s="17" customFormat="1">
      <c r="A35" s="99" t="s">
        <v>439</v>
      </c>
      <c r="B35" s="92" t="s">
        <v>162</v>
      </c>
      <c r="C35" s="10"/>
    </row>
  </sheetData>
  <autoFilter ref="A3:B35" xr:uid="{385ECB7B-7A2B-4BB7-962D-E823C078BE86}"/>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B416C-ED04-4088-8614-9DD3BF35296F}">
  <dimension ref="B1:N53"/>
  <sheetViews>
    <sheetView topLeftCell="A22" zoomScale="110" zoomScaleNormal="110" workbookViewId="0">
      <selection activeCell="J55" sqref="J55"/>
    </sheetView>
  </sheetViews>
  <sheetFormatPr defaultColWidth="12.5703125" defaultRowHeight="15"/>
  <cols>
    <col min="1" max="1" width="4" customWidth="1"/>
    <col min="2" max="2" width="27.5703125" customWidth="1"/>
    <col min="3" max="3" width="63.140625" bestFit="1" customWidth="1"/>
    <col min="4" max="4" width="96.42578125" hidden="1" customWidth="1"/>
    <col min="5" max="5" width="27.5703125" hidden="1" customWidth="1"/>
    <col min="6" max="6" width="30.140625" bestFit="1" customWidth="1"/>
    <col min="7" max="7" width="117.85546875" hidden="1" customWidth="1"/>
    <col min="8" max="8" width="15" hidden="1" customWidth="1"/>
    <col min="9" max="9" width="16.28515625" bestFit="1" customWidth="1"/>
    <col min="10" max="10" width="29" bestFit="1" customWidth="1"/>
    <col min="11" max="11" width="11.42578125" hidden="1" customWidth="1"/>
    <col min="12" max="12" width="61.42578125" hidden="1" customWidth="1"/>
    <col min="13" max="13" width="16.85546875" bestFit="1" customWidth="1"/>
    <col min="14" max="14" width="29" bestFit="1" customWidth="1"/>
  </cols>
  <sheetData>
    <row r="1" spans="2:14">
      <c r="B1" s="70" t="s">
        <v>252</v>
      </c>
      <c r="C1" s="70"/>
      <c r="D1" s="70"/>
      <c r="E1" s="70"/>
      <c r="F1" s="70"/>
      <c r="G1" s="70"/>
      <c r="H1" s="52"/>
    </row>
    <row r="2" spans="2:14">
      <c r="B2" s="141" t="s">
        <v>253</v>
      </c>
      <c r="C2" s="142"/>
      <c r="D2" s="142"/>
      <c r="E2" s="142"/>
      <c r="F2" s="142"/>
      <c r="G2" s="142"/>
      <c r="H2" s="142"/>
      <c r="I2" s="142"/>
      <c r="J2" s="142"/>
      <c r="K2" s="142"/>
      <c r="L2" s="142"/>
      <c r="M2" s="38"/>
      <c r="N2" s="38"/>
    </row>
    <row r="3" spans="2:14">
      <c r="B3" s="142" t="s">
        <v>0</v>
      </c>
      <c r="C3" s="142"/>
      <c r="D3" s="142"/>
      <c r="E3" s="142"/>
      <c r="F3" s="142"/>
      <c r="G3" s="142"/>
      <c r="H3" s="142"/>
      <c r="I3" s="142"/>
      <c r="J3" s="142"/>
      <c r="K3" s="142"/>
      <c r="L3" s="142"/>
      <c r="M3" s="38"/>
      <c r="N3" s="38"/>
    </row>
    <row r="4" spans="2:14">
      <c r="B4" s="144" t="s">
        <v>90</v>
      </c>
      <c r="C4" s="144"/>
      <c r="D4" s="144"/>
      <c r="E4" s="144"/>
      <c r="F4" s="144"/>
      <c r="G4" s="144"/>
      <c r="H4" s="144"/>
      <c r="I4" s="144"/>
      <c r="J4" s="144"/>
      <c r="K4" s="144"/>
      <c r="L4" s="144"/>
      <c r="M4" s="82"/>
      <c r="N4" s="82"/>
    </row>
    <row r="5" spans="2:14">
      <c r="B5" s="28" t="s">
        <v>1</v>
      </c>
      <c r="C5" s="28" t="s">
        <v>2</v>
      </c>
      <c r="D5" s="29" t="s">
        <v>3</v>
      </c>
      <c r="E5" s="29" t="s">
        <v>64</v>
      </c>
      <c r="F5" s="28" t="s">
        <v>4</v>
      </c>
      <c r="G5" s="28" t="s">
        <v>5</v>
      </c>
      <c r="H5" s="28" t="s">
        <v>6</v>
      </c>
      <c r="I5" s="30" t="s">
        <v>7</v>
      </c>
      <c r="J5" s="4" t="s">
        <v>8</v>
      </c>
      <c r="K5" s="30" t="s">
        <v>9</v>
      </c>
      <c r="L5" s="30" t="s">
        <v>10</v>
      </c>
      <c r="M5" s="4" t="s">
        <v>11</v>
      </c>
      <c r="N5" s="4" t="s">
        <v>12</v>
      </c>
    </row>
    <row r="6" spans="2:14">
      <c r="B6" s="25">
        <v>1</v>
      </c>
      <c r="C6" s="71" t="s">
        <v>254</v>
      </c>
      <c r="D6" s="7" t="s">
        <v>197</v>
      </c>
      <c r="E6" s="16" t="s">
        <v>255</v>
      </c>
      <c r="F6" s="8" t="s">
        <v>256</v>
      </c>
      <c r="G6" s="9" t="s">
        <v>380</v>
      </c>
      <c r="H6" s="25" t="s">
        <v>13</v>
      </c>
      <c r="I6" s="103" t="s">
        <v>442</v>
      </c>
      <c r="J6" s="102" t="s">
        <v>445</v>
      </c>
      <c r="K6" s="6"/>
      <c r="L6" s="10" t="s">
        <v>257</v>
      </c>
      <c r="M6" s="11">
        <v>44621</v>
      </c>
      <c r="N6" s="12" t="s">
        <v>372</v>
      </c>
    </row>
    <row r="7" spans="2:14">
      <c r="B7" s="40">
        <f>B6+1</f>
        <v>2</v>
      </c>
      <c r="C7" s="7" t="s">
        <v>258</v>
      </c>
      <c r="D7" s="7" t="s">
        <v>259</v>
      </c>
      <c r="E7" s="7"/>
      <c r="F7" s="8" t="s">
        <v>256</v>
      </c>
      <c r="G7" s="9" t="s">
        <v>380</v>
      </c>
      <c r="H7" s="25" t="s">
        <v>13</v>
      </c>
      <c r="I7" s="103" t="s">
        <v>442</v>
      </c>
      <c r="J7" s="102" t="s">
        <v>445</v>
      </c>
      <c r="K7" s="6"/>
      <c r="L7" s="10" t="s">
        <v>257</v>
      </c>
      <c r="M7" s="11">
        <v>44621</v>
      </c>
      <c r="N7" s="12" t="s">
        <v>372</v>
      </c>
    </row>
    <row r="8" spans="2:14">
      <c r="B8" s="40">
        <f t="shared" ref="B8:B53" si="0">B7+1</f>
        <v>3</v>
      </c>
      <c r="C8" s="7" t="s">
        <v>260</v>
      </c>
      <c r="D8" s="7" t="s">
        <v>261</v>
      </c>
      <c r="E8" s="7"/>
      <c r="F8" s="8" t="s">
        <v>256</v>
      </c>
      <c r="G8" s="9" t="s">
        <v>380</v>
      </c>
      <c r="H8" s="25" t="s">
        <v>13</v>
      </c>
      <c r="I8" s="103" t="s">
        <v>442</v>
      </c>
      <c r="J8" s="102" t="s">
        <v>445</v>
      </c>
      <c r="K8" s="6"/>
      <c r="L8" s="10" t="s">
        <v>257</v>
      </c>
      <c r="M8" s="11">
        <v>44621</v>
      </c>
      <c r="N8" s="12" t="s">
        <v>372</v>
      </c>
    </row>
    <row r="9" spans="2:14">
      <c r="B9" s="40">
        <f t="shared" si="0"/>
        <v>4</v>
      </c>
      <c r="C9" s="7" t="s">
        <v>262</v>
      </c>
      <c r="D9" s="7" t="s">
        <v>263</v>
      </c>
      <c r="E9" s="7"/>
      <c r="F9" s="8" t="s">
        <v>256</v>
      </c>
      <c r="G9" s="9" t="s">
        <v>380</v>
      </c>
      <c r="H9" s="25" t="s">
        <v>13</v>
      </c>
      <c r="I9" s="103" t="s">
        <v>442</v>
      </c>
      <c r="J9" s="102" t="s">
        <v>445</v>
      </c>
      <c r="K9" s="6"/>
      <c r="L9" s="10" t="s">
        <v>257</v>
      </c>
      <c r="M9" s="11">
        <v>44621</v>
      </c>
      <c r="N9" s="12" t="s">
        <v>372</v>
      </c>
    </row>
    <row r="10" spans="2:14">
      <c r="B10" s="40">
        <f t="shared" si="0"/>
        <v>5</v>
      </c>
      <c r="C10" s="7" t="s">
        <v>264</v>
      </c>
      <c r="D10" s="7" t="s">
        <v>265</v>
      </c>
      <c r="E10" s="7"/>
      <c r="F10" s="8" t="s">
        <v>256</v>
      </c>
      <c r="G10" s="9" t="s">
        <v>380</v>
      </c>
      <c r="H10" s="72" t="s">
        <v>266</v>
      </c>
      <c r="I10" s="103" t="s">
        <v>442</v>
      </c>
      <c r="J10" s="102" t="s">
        <v>445</v>
      </c>
      <c r="K10" s="6"/>
      <c r="L10" s="10" t="s">
        <v>267</v>
      </c>
      <c r="M10" s="11">
        <v>44621</v>
      </c>
      <c r="N10" s="12" t="s">
        <v>372</v>
      </c>
    </row>
    <row r="11" spans="2:14">
      <c r="B11" s="40">
        <f t="shared" si="0"/>
        <v>6</v>
      </c>
      <c r="C11" s="7" t="s">
        <v>268</v>
      </c>
      <c r="D11" s="7" t="s">
        <v>269</v>
      </c>
      <c r="E11" s="7"/>
      <c r="F11" s="8" t="s">
        <v>256</v>
      </c>
      <c r="G11" s="9" t="s">
        <v>380</v>
      </c>
      <c r="H11" s="72" t="s">
        <v>266</v>
      </c>
      <c r="I11" s="103" t="s">
        <v>442</v>
      </c>
      <c r="J11" s="102" t="s">
        <v>445</v>
      </c>
      <c r="K11" s="6"/>
      <c r="L11" s="10" t="s">
        <v>267</v>
      </c>
      <c r="M11" s="11">
        <v>44621</v>
      </c>
      <c r="N11" s="12" t="s">
        <v>372</v>
      </c>
    </row>
    <row r="12" spans="2:14">
      <c r="B12" s="40">
        <f t="shared" si="0"/>
        <v>7</v>
      </c>
      <c r="C12" s="7" t="s">
        <v>270</v>
      </c>
      <c r="D12" s="7" t="s">
        <v>271</v>
      </c>
      <c r="E12" s="7"/>
      <c r="F12" s="8" t="s">
        <v>65</v>
      </c>
      <c r="G12" s="9" t="s">
        <v>378</v>
      </c>
      <c r="H12" s="25" t="s">
        <v>13</v>
      </c>
      <c r="I12" s="103" t="s">
        <v>441</v>
      </c>
      <c r="J12" s="102" t="s">
        <v>444</v>
      </c>
      <c r="K12" s="6"/>
      <c r="L12" s="19" t="s">
        <v>272</v>
      </c>
      <c r="M12" s="11">
        <v>44621</v>
      </c>
      <c r="N12" s="12" t="s">
        <v>372</v>
      </c>
    </row>
    <row r="13" spans="2:14">
      <c r="B13" s="25">
        <f t="shared" si="0"/>
        <v>8</v>
      </c>
      <c r="C13" s="73" t="s">
        <v>273</v>
      </c>
      <c r="D13" s="74" t="s">
        <v>274</v>
      </c>
      <c r="E13" s="74"/>
      <c r="F13" s="8" t="s">
        <v>27</v>
      </c>
      <c r="G13" s="9" t="s">
        <v>142</v>
      </c>
      <c r="H13" s="25" t="s">
        <v>13</v>
      </c>
      <c r="I13" s="103" t="s">
        <v>440</v>
      </c>
      <c r="J13" s="103" t="s">
        <v>443</v>
      </c>
      <c r="K13" s="6"/>
      <c r="L13" s="10" t="s">
        <v>275</v>
      </c>
      <c r="M13" s="11">
        <v>44621</v>
      </c>
      <c r="N13" s="12" t="s">
        <v>372</v>
      </c>
    </row>
    <row r="14" spans="2:14">
      <c r="B14" s="25">
        <f t="shared" si="0"/>
        <v>9</v>
      </c>
      <c r="C14" s="75" t="s">
        <v>276</v>
      </c>
      <c r="D14" s="76" t="s">
        <v>277</v>
      </c>
      <c r="E14" s="76"/>
      <c r="F14" s="8" t="s">
        <v>27</v>
      </c>
      <c r="G14" s="9" t="s">
        <v>142</v>
      </c>
      <c r="H14" s="25" t="s">
        <v>13</v>
      </c>
      <c r="I14" s="103" t="s">
        <v>440</v>
      </c>
      <c r="J14" s="103" t="s">
        <v>443</v>
      </c>
      <c r="K14" s="6"/>
      <c r="L14" s="10"/>
      <c r="M14" s="11">
        <v>44621</v>
      </c>
      <c r="N14" s="12" t="s">
        <v>372</v>
      </c>
    </row>
    <row r="15" spans="2:14">
      <c r="B15" s="25">
        <f t="shared" si="0"/>
        <v>10</v>
      </c>
      <c r="C15" s="75" t="s">
        <v>278</v>
      </c>
      <c r="D15" s="76" t="s">
        <v>279</v>
      </c>
      <c r="E15" s="76"/>
      <c r="F15" s="8" t="s">
        <v>27</v>
      </c>
      <c r="G15" s="9" t="s">
        <v>142</v>
      </c>
      <c r="H15" s="25" t="s">
        <v>13</v>
      </c>
      <c r="I15" s="103" t="s">
        <v>440</v>
      </c>
      <c r="J15" s="103" t="s">
        <v>443</v>
      </c>
      <c r="K15" s="6"/>
      <c r="L15" s="10"/>
      <c r="M15" s="11">
        <v>44621</v>
      </c>
      <c r="N15" s="12" t="s">
        <v>372</v>
      </c>
    </row>
    <row r="16" spans="2:14">
      <c r="B16" s="25">
        <f t="shared" si="0"/>
        <v>11</v>
      </c>
      <c r="C16" s="75" t="s">
        <v>280</v>
      </c>
      <c r="D16" s="76" t="s">
        <v>281</v>
      </c>
      <c r="E16" s="76"/>
      <c r="F16" s="8" t="s">
        <v>27</v>
      </c>
      <c r="G16" s="9" t="s">
        <v>142</v>
      </c>
      <c r="H16" s="25" t="s">
        <v>13</v>
      </c>
      <c r="I16" s="103" t="s">
        <v>440</v>
      </c>
      <c r="J16" s="103" t="s">
        <v>443</v>
      </c>
      <c r="K16" s="6"/>
      <c r="L16" s="10"/>
      <c r="M16" s="11">
        <v>44621</v>
      </c>
      <c r="N16" s="12" t="s">
        <v>372</v>
      </c>
    </row>
    <row r="17" spans="2:14">
      <c r="B17" s="25">
        <f t="shared" si="0"/>
        <v>12</v>
      </c>
      <c r="C17" s="75" t="s">
        <v>282</v>
      </c>
      <c r="D17" s="76" t="s">
        <v>283</v>
      </c>
      <c r="E17" s="76"/>
      <c r="F17" s="8" t="s">
        <v>27</v>
      </c>
      <c r="G17" s="9" t="s">
        <v>142</v>
      </c>
      <c r="H17" s="25" t="s">
        <v>13</v>
      </c>
      <c r="I17" s="103" t="s">
        <v>440</v>
      </c>
      <c r="J17" s="103" t="s">
        <v>443</v>
      </c>
      <c r="K17" s="6"/>
      <c r="L17" s="10"/>
      <c r="M17" s="11">
        <v>44621</v>
      </c>
      <c r="N17" s="12" t="s">
        <v>372</v>
      </c>
    </row>
    <row r="18" spans="2:14">
      <c r="B18" s="25">
        <f t="shared" si="0"/>
        <v>13</v>
      </c>
      <c r="C18" s="75" t="s">
        <v>284</v>
      </c>
      <c r="D18" s="76" t="s">
        <v>285</v>
      </c>
      <c r="E18" s="76"/>
      <c r="F18" s="8" t="s">
        <v>27</v>
      </c>
      <c r="G18" s="9" t="s">
        <v>142</v>
      </c>
      <c r="H18" s="25" t="s">
        <v>13</v>
      </c>
      <c r="I18" s="103" t="s">
        <v>440</v>
      </c>
      <c r="J18" s="103" t="s">
        <v>443</v>
      </c>
      <c r="K18" s="6"/>
      <c r="L18" s="10"/>
      <c r="M18" s="11">
        <v>44621</v>
      </c>
      <c r="N18" s="12" t="s">
        <v>372</v>
      </c>
    </row>
    <row r="19" spans="2:14">
      <c r="B19" s="25">
        <f t="shared" si="0"/>
        <v>14</v>
      </c>
      <c r="C19" s="77" t="s">
        <v>286</v>
      </c>
      <c r="D19" s="78" t="s">
        <v>287</v>
      </c>
      <c r="E19" s="78"/>
      <c r="F19" s="8" t="s">
        <v>27</v>
      </c>
      <c r="G19" s="9" t="s">
        <v>142</v>
      </c>
      <c r="H19" s="25" t="s">
        <v>13</v>
      </c>
      <c r="I19" s="103" t="s">
        <v>440</v>
      </c>
      <c r="J19" s="103" t="s">
        <v>443</v>
      </c>
      <c r="K19" s="6"/>
      <c r="L19" s="10"/>
      <c r="M19" s="11">
        <v>44621</v>
      </c>
      <c r="N19" s="12" t="s">
        <v>372</v>
      </c>
    </row>
    <row r="20" spans="2:14">
      <c r="B20" s="25">
        <f t="shared" si="0"/>
        <v>15</v>
      </c>
      <c r="C20" s="7" t="s">
        <v>288</v>
      </c>
      <c r="D20" s="7" t="s">
        <v>289</v>
      </c>
      <c r="E20" s="7"/>
      <c r="F20" s="8" t="s">
        <v>17</v>
      </c>
      <c r="G20" s="9" t="s">
        <v>290</v>
      </c>
      <c r="H20" s="25" t="s">
        <v>13</v>
      </c>
      <c r="I20" s="103" t="s">
        <v>442</v>
      </c>
      <c r="J20" s="102" t="s">
        <v>445</v>
      </c>
      <c r="K20" s="6"/>
      <c r="L20" s="10" t="s">
        <v>291</v>
      </c>
      <c r="M20" s="11">
        <v>44621</v>
      </c>
      <c r="N20" s="12" t="s">
        <v>372</v>
      </c>
    </row>
    <row r="21" spans="2:14">
      <c r="B21" s="25">
        <f t="shared" si="0"/>
        <v>16</v>
      </c>
      <c r="C21" s="7" t="s">
        <v>292</v>
      </c>
      <c r="D21" s="7" t="s">
        <v>293</v>
      </c>
      <c r="E21" s="7"/>
      <c r="F21" s="8" t="s">
        <v>17</v>
      </c>
      <c r="G21" s="9" t="s">
        <v>290</v>
      </c>
      <c r="H21" s="25" t="s">
        <v>266</v>
      </c>
      <c r="I21" s="103" t="s">
        <v>442</v>
      </c>
      <c r="J21" s="102" t="s">
        <v>445</v>
      </c>
      <c r="K21" s="6"/>
      <c r="L21" s="10" t="s">
        <v>291</v>
      </c>
      <c r="M21" s="11">
        <v>44621</v>
      </c>
      <c r="N21" s="12" t="s">
        <v>372</v>
      </c>
    </row>
    <row r="22" spans="2:14">
      <c r="B22" s="25">
        <f t="shared" si="0"/>
        <v>17</v>
      </c>
      <c r="C22" s="7" t="s">
        <v>294</v>
      </c>
      <c r="D22" s="7" t="s">
        <v>295</v>
      </c>
      <c r="E22" s="7"/>
      <c r="F22" s="8" t="s">
        <v>17</v>
      </c>
      <c r="G22" s="9" t="s">
        <v>290</v>
      </c>
      <c r="H22" s="25" t="s">
        <v>266</v>
      </c>
      <c r="I22" s="103" t="s">
        <v>442</v>
      </c>
      <c r="J22" s="102" t="s">
        <v>445</v>
      </c>
      <c r="K22" s="6"/>
      <c r="L22" s="10" t="s">
        <v>291</v>
      </c>
      <c r="M22" s="11">
        <v>44621</v>
      </c>
      <c r="N22" s="12" t="s">
        <v>372</v>
      </c>
    </row>
    <row r="23" spans="2:14">
      <c r="B23" s="25">
        <f t="shared" si="0"/>
        <v>18</v>
      </c>
      <c r="C23" s="7" t="s">
        <v>296</v>
      </c>
      <c r="D23" s="7" t="s">
        <v>297</v>
      </c>
      <c r="E23" s="7"/>
      <c r="F23" s="8" t="s">
        <v>17</v>
      </c>
      <c r="G23" s="9" t="s">
        <v>290</v>
      </c>
      <c r="H23" s="25" t="s">
        <v>266</v>
      </c>
      <c r="I23" s="103" t="s">
        <v>442</v>
      </c>
      <c r="J23" s="102" t="s">
        <v>445</v>
      </c>
      <c r="K23" s="6"/>
      <c r="L23" s="10" t="s">
        <v>291</v>
      </c>
      <c r="M23" s="11">
        <v>44621</v>
      </c>
      <c r="N23" s="12" t="s">
        <v>372</v>
      </c>
    </row>
    <row r="24" spans="2:14">
      <c r="B24" s="25">
        <f t="shared" si="0"/>
        <v>19</v>
      </c>
      <c r="C24" s="7" t="s">
        <v>298</v>
      </c>
      <c r="D24" s="7" t="s">
        <v>299</v>
      </c>
      <c r="E24" s="7"/>
      <c r="F24" s="8" t="s">
        <v>17</v>
      </c>
      <c r="G24" s="9" t="s">
        <v>290</v>
      </c>
      <c r="H24" s="25" t="s">
        <v>13</v>
      </c>
      <c r="I24" s="103" t="s">
        <v>442</v>
      </c>
      <c r="J24" s="102" t="s">
        <v>445</v>
      </c>
      <c r="K24" s="6"/>
      <c r="L24" s="10" t="s">
        <v>291</v>
      </c>
      <c r="M24" s="11">
        <v>44621</v>
      </c>
      <c r="N24" s="12" t="s">
        <v>372</v>
      </c>
    </row>
    <row r="25" spans="2:14">
      <c r="B25" s="25">
        <f t="shared" si="0"/>
        <v>20</v>
      </c>
      <c r="C25" s="7" t="s">
        <v>300</v>
      </c>
      <c r="D25" s="7" t="s">
        <v>301</v>
      </c>
      <c r="E25" s="7"/>
      <c r="F25" s="8" t="s">
        <v>17</v>
      </c>
      <c r="G25" s="9" t="s">
        <v>290</v>
      </c>
      <c r="H25" s="25" t="s">
        <v>13</v>
      </c>
      <c r="I25" s="103" t="s">
        <v>442</v>
      </c>
      <c r="J25" s="102" t="s">
        <v>445</v>
      </c>
      <c r="K25" s="6"/>
      <c r="L25" s="10" t="s">
        <v>291</v>
      </c>
      <c r="M25" s="11">
        <v>44621</v>
      </c>
      <c r="N25" s="12" t="s">
        <v>372</v>
      </c>
    </row>
    <row r="26" spans="2:14">
      <c r="B26" s="25">
        <f t="shared" si="0"/>
        <v>21</v>
      </c>
      <c r="C26" s="73" t="s">
        <v>302</v>
      </c>
      <c r="D26" s="74" t="s">
        <v>303</v>
      </c>
      <c r="E26" s="74"/>
      <c r="F26" s="8" t="s">
        <v>91</v>
      </c>
      <c r="G26" s="9" t="s">
        <v>375</v>
      </c>
      <c r="H26" s="25"/>
      <c r="I26" s="103" t="s">
        <v>442</v>
      </c>
      <c r="J26" s="102" t="s">
        <v>445</v>
      </c>
      <c r="K26" s="6"/>
      <c r="L26" s="10" t="s">
        <v>304</v>
      </c>
      <c r="M26" s="11">
        <v>44621</v>
      </c>
      <c r="N26" s="12" t="s">
        <v>372</v>
      </c>
    </row>
    <row r="27" spans="2:14">
      <c r="B27" s="25">
        <f t="shared" si="0"/>
        <v>22</v>
      </c>
      <c r="C27" s="75" t="s">
        <v>305</v>
      </c>
      <c r="D27" s="76" t="s">
        <v>306</v>
      </c>
      <c r="E27" s="76"/>
      <c r="F27" s="8" t="s">
        <v>91</v>
      </c>
      <c r="G27" s="9" t="s">
        <v>375</v>
      </c>
      <c r="H27" s="25"/>
      <c r="I27" s="103" t="s">
        <v>442</v>
      </c>
      <c r="J27" s="102" t="s">
        <v>445</v>
      </c>
      <c r="K27" s="6"/>
      <c r="L27" s="10"/>
      <c r="M27" s="11">
        <v>44621</v>
      </c>
      <c r="N27" s="12" t="s">
        <v>372</v>
      </c>
    </row>
    <row r="28" spans="2:14">
      <c r="B28" s="25">
        <f t="shared" si="0"/>
        <v>23</v>
      </c>
      <c r="C28" s="75" t="s">
        <v>307</v>
      </c>
      <c r="D28" s="76" t="s">
        <v>308</v>
      </c>
      <c r="E28" s="76"/>
      <c r="F28" s="8" t="s">
        <v>91</v>
      </c>
      <c r="G28" s="9" t="s">
        <v>375</v>
      </c>
      <c r="H28" s="25"/>
      <c r="I28" s="103" t="s">
        <v>442</v>
      </c>
      <c r="J28" s="102" t="s">
        <v>445</v>
      </c>
      <c r="K28" s="6"/>
      <c r="L28" s="10"/>
      <c r="M28" s="11">
        <v>44621</v>
      </c>
      <c r="N28" s="12" t="s">
        <v>372</v>
      </c>
    </row>
    <row r="29" spans="2:14">
      <c r="B29" s="25">
        <f t="shared" si="0"/>
        <v>24</v>
      </c>
      <c r="C29" s="75" t="s">
        <v>309</v>
      </c>
      <c r="D29" s="76" t="s">
        <v>310</v>
      </c>
      <c r="E29" s="76"/>
      <c r="F29" s="8" t="s">
        <v>91</v>
      </c>
      <c r="G29" s="9" t="s">
        <v>375</v>
      </c>
      <c r="H29" s="25"/>
      <c r="I29" s="103" t="s">
        <v>442</v>
      </c>
      <c r="J29" s="102" t="s">
        <v>445</v>
      </c>
      <c r="K29" s="6"/>
      <c r="L29" s="10"/>
      <c r="M29" s="11">
        <v>44621</v>
      </c>
      <c r="N29" s="12" t="s">
        <v>372</v>
      </c>
    </row>
    <row r="30" spans="2:14">
      <c r="B30" s="25">
        <f t="shared" si="0"/>
        <v>25</v>
      </c>
      <c r="C30" s="75" t="s">
        <v>311</v>
      </c>
      <c r="D30" s="76" t="s">
        <v>312</v>
      </c>
      <c r="E30" s="76"/>
      <c r="F30" s="8" t="s">
        <v>91</v>
      </c>
      <c r="G30" s="9" t="s">
        <v>375</v>
      </c>
      <c r="H30" s="25"/>
      <c r="I30" s="103" t="s">
        <v>442</v>
      </c>
      <c r="J30" s="102" t="s">
        <v>445</v>
      </c>
      <c r="K30" s="6"/>
      <c r="L30" s="10"/>
      <c r="M30" s="11">
        <v>44621</v>
      </c>
      <c r="N30" s="12" t="s">
        <v>372</v>
      </c>
    </row>
    <row r="31" spans="2:14">
      <c r="B31" s="25">
        <f t="shared" si="0"/>
        <v>26</v>
      </c>
      <c r="C31" s="75" t="s">
        <v>313</v>
      </c>
      <c r="D31" s="76" t="s">
        <v>314</v>
      </c>
      <c r="E31" s="76"/>
      <c r="F31" s="8" t="s">
        <v>91</v>
      </c>
      <c r="G31" s="9" t="s">
        <v>375</v>
      </c>
      <c r="H31" s="25"/>
      <c r="I31" s="103" t="s">
        <v>442</v>
      </c>
      <c r="J31" s="102" t="s">
        <v>445</v>
      </c>
      <c r="K31" s="6"/>
      <c r="L31" s="10"/>
      <c r="M31" s="11">
        <v>44621</v>
      </c>
      <c r="N31" s="12" t="s">
        <v>372</v>
      </c>
    </row>
    <row r="32" spans="2:14">
      <c r="B32" s="25">
        <f t="shared" si="0"/>
        <v>27</v>
      </c>
      <c r="C32" s="77" t="s">
        <v>315</v>
      </c>
      <c r="D32" s="78" t="s">
        <v>316</v>
      </c>
      <c r="E32" s="78"/>
      <c r="F32" s="8" t="s">
        <v>91</v>
      </c>
      <c r="G32" s="9" t="s">
        <v>375</v>
      </c>
      <c r="H32" s="25"/>
      <c r="I32" s="103" t="s">
        <v>442</v>
      </c>
      <c r="J32" s="102" t="s">
        <v>445</v>
      </c>
      <c r="K32" s="6"/>
      <c r="L32" s="10"/>
      <c r="M32" s="11">
        <v>44621</v>
      </c>
      <c r="N32" s="12" t="s">
        <v>372</v>
      </c>
    </row>
    <row r="33" spans="2:14">
      <c r="B33" s="25">
        <f t="shared" si="0"/>
        <v>28</v>
      </c>
      <c r="C33" s="75" t="s">
        <v>317</v>
      </c>
      <c r="D33" s="76" t="s">
        <v>318</v>
      </c>
      <c r="E33" s="76"/>
      <c r="F33" s="8" t="s">
        <v>91</v>
      </c>
      <c r="G33" s="9" t="s">
        <v>375</v>
      </c>
      <c r="H33" s="25"/>
      <c r="I33" s="103" t="s">
        <v>442</v>
      </c>
      <c r="J33" s="102" t="s">
        <v>445</v>
      </c>
      <c r="K33" s="6"/>
      <c r="L33" s="10"/>
      <c r="M33" s="11">
        <v>44621</v>
      </c>
      <c r="N33" s="12" t="s">
        <v>372</v>
      </c>
    </row>
    <row r="34" spans="2:14">
      <c r="B34" s="25">
        <f t="shared" si="0"/>
        <v>29</v>
      </c>
      <c r="C34" s="77" t="s">
        <v>319</v>
      </c>
      <c r="D34" s="78" t="s">
        <v>320</v>
      </c>
      <c r="E34" s="78"/>
      <c r="F34" s="8" t="s">
        <v>91</v>
      </c>
      <c r="G34" s="9" t="s">
        <v>375</v>
      </c>
      <c r="H34" s="25"/>
      <c r="I34" s="103" t="s">
        <v>442</v>
      </c>
      <c r="J34" s="102" t="s">
        <v>445</v>
      </c>
      <c r="K34" s="6"/>
      <c r="L34" s="10"/>
      <c r="M34" s="11">
        <v>44621</v>
      </c>
      <c r="N34" s="12" t="s">
        <v>372</v>
      </c>
    </row>
    <row r="35" spans="2:14">
      <c r="B35" s="25">
        <f t="shared" si="0"/>
        <v>30</v>
      </c>
      <c r="C35" s="75" t="s">
        <v>321</v>
      </c>
      <c r="D35" s="79" t="s">
        <v>322</v>
      </c>
      <c r="E35" s="79"/>
      <c r="F35" s="8" t="s">
        <v>81</v>
      </c>
      <c r="G35" s="9" t="s">
        <v>108</v>
      </c>
      <c r="H35" s="25"/>
      <c r="I35" s="103" t="s">
        <v>440</v>
      </c>
      <c r="J35" s="102" t="s">
        <v>443</v>
      </c>
      <c r="K35" s="6"/>
      <c r="L35" s="10"/>
      <c r="M35" s="11">
        <v>44621</v>
      </c>
      <c r="N35" s="12" t="s">
        <v>372</v>
      </c>
    </row>
    <row r="36" spans="2:14">
      <c r="B36" s="25">
        <f t="shared" si="0"/>
        <v>31</v>
      </c>
      <c r="C36" s="75" t="s">
        <v>323</v>
      </c>
      <c r="D36" s="79" t="s">
        <v>324</v>
      </c>
      <c r="E36" s="79"/>
      <c r="F36" s="8" t="s">
        <v>81</v>
      </c>
      <c r="G36" s="9" t="s">
        <v>108</v>
      </c>
      <c r="H36" s="25"/>
      <c r="I36" s="103" t="s">
        <v>440</v>
      </c>
      <c r="J36" s="102" t="s">
        <v>443</v>
      </c>
      <c r="K36" s="6"/>
      <c r="L36" s="10"/>
      <c r="M36" s="11">
        <v>44621</v>
      </c>
      <c r="N36" s="12" t="s">
        <v>372</v>
      </c>
    </row>
    <row r="37" spans="2:14">
      <c r="B37" s="25">
        <f t="shared" si="0"/>
        <v>32</v>
      </c>
      <c r="C37" s="75" t="s">
        <v>325</v>
      </c>
      <c r="D37" s="76" t="s">
        <v>326</v>
      </c>
      <c r="E37" s="76"/>
      <c r="F37" s="8" t="s">
        <v>81</v>
      </c>
      <c r="G37" s="9" t="s">
        <v>108</v>
      </c>
      <c r="H37" s="25"/>
      <c r="I37" s="103" t="s">
        <v>440</v>
      </c>
      <c r="J37" s="102" t="s">
        <v>443</v>
      </c>
      <c r="K37" s="6"/>
      <c r="L37" s="10"/>
      <c r="M37" s="11">
        <v>44621</v>
      </c>
      <c r="N37" s="12" t="s">
        <v>372</v>
      </c>
    </row>
    <row r="38" spans="2:14">
      <c r="B38" s="25">
        <f t="shared" si="0"/>
        <v>33</v>
      </c>
      <c r="C38" s="77" t="s">
        <v>327</v>
      </c>
      <c r="D38" s="78" t="s">
        <v>328</v>
      </c>
      <c r="E38" s="78"/>
      <c r="F38" s="8" t="s">
        <v>81</v>
      </c>
      <c r="G38" s="9" t="s">
        <v>108</v>
      </c>
      <c r="H38" s="25"/>
      <c r="I38" s="103" t="s">
        <v>440</v>
      </c>
      <c r="J38" s="102" t="s">
        <v>443</v>
      </c>
      <c r="K38" s="6"/>
      <c r="L38" s="10"/>
      <c r="M38" s="11">
        <v>44621</v>
      </c>
      <c r="N38" s="12" t="s">
        <v>372</v>
      </c>
    </row>
    <row r="39" spans="2:14">
      <c r="B39" s="25">
        <f t="shared" si="0"/>
        <v>34</v>
      </c>
      <c r="C39" s="7" t="s">
        <v>329</v>
      </c>
      <c r="D39" s="7" t="s">
        <v>330</v>
      </c>
      <c r="E39" s="7"/>
      <c r="F39" s="8" t="s">
        <v>86</v>
      </c>
      <c r="G39" s="9" t="s">
        <v>93</v>
      </c>
      <c r="H39" s="25" t="s">
        <v>13</v>
      </c>
      <c r="I39" s="103" t="s">
        <v>442</v>
      </c>
      <c r="J39" s="103" t="s">
        <v>445</v>
      </c>
      <c r="K39" s="6"/>
      <c r="L39" s="10" t="s">
        <v>94</v>
      </c>
      <c r="M39" s="11">
        <v>44621</v>
      </c>
      <c r="N39" s="12" t="s">
        <v>372</v>
      </c>
    </row>
    <row r="40" spans="2:14">
      <c r="B40" s="25">
        <f t="shared" si="0"/>
        <v>35</v>
      </c>
      <c r="C40" s="7" t="s">
        <v>331</v>
      </c>
      <c r="D40" s="7" t="s">
        <v>332</v>
      </c>
      <c r="E40" s="7"/>
      <c r="F40" s="8" t="s">
        <v>86</v>
      </c>
      <c r="G40" s="9" t="s">
        <v>93</v>
      </c>
      <c r="H40" s="25" t="s">
        <v>13</v>
      </c>
      <c r="I40" s="103" t="s">
        <v>442</v>
      </c>
      <c r="J40" s="103" t="s">
        <v>445</v>
      </c>
      <c r="K40" s="6"/>
      <c r="L40" s="10" t="s">
        <v>87</v>
      </c>
      <c r="M40" s="11">
        <v>44621</v>
      </c>
      <c r="N40" s="12" t="s">
        <v>372</v>
      </c>
    </row>
    <row r="41" spans="2:14">
      <c r="B41" s="25">
        <f t="shared" si="0"/>
        <v>36</v>
      </c>
      <c r="C41" s="7" t="s">
        <v>333</v>
      </c>
      <c r="D41" s="7" t="s">
        <v>334</v>
      </c>
      <c r="E41" s="7"/>
      <c r="F41" s="8" t="s">
        <v>86</v>
      </c>
      <c r="G41" s="9" t="s">
        <v>93</v>
      </c>
      <c r="H41" s="25" t="s">
        <v>13</v>
      </c>
      <c r="I41" s="103" t="s">
        <v>442</v>
      </c>
      <c r="J41" s="103" t="s">
        <v>445</v>
      </c>
      <c r="K41" s="6"/>
      <c r="L41" s="10" t="s">
        <v>335</v>
      </c>
      <c r="M41" s="11">
        <v>44621</v>
      </c>
      <c r="N41" s="12" t="s">
        <v>372</v>
      </c>
    </row>
    <row r="42" spans="2:14">
      <c r="B42" s="25">
        <f t="shared" si="0"/>
        <v>37</v>
      </c>
      <c r="C42" s="7" t="s">
        <v>336</v>
      </c>
      <c r="D42" s="7" t="s">
        <v>337</v>
      </c>
      <c r="E42" s="7"/>
      <c r="F42" s="8" t="s">
        <v>86</v>
      </c>
      <c r="G42" s="9" t="s">
        <v>93</v>
      </c>
      <c r="H42" s="25" t="s">
        <v>13</v>
      </c>
      <c r="I42" s="103" t="s">
        <v>442</v>
      </c>
      <c r="J42" s="103" t="s">
        <v>445</v>
      </c>
      <c r="K42" s="6"/>
      <c r="L42" s="10" t="s">
        <v>338</v>
      </c>
      <c r="M42" s="11">
        <v>44621</v>
      </c>
      <c r="N42" s="12" t="s">
        <v>372</v>
      </c>
    </row>
    <row r="43" spans="2:14">
      <c r="B43" s="25">
        <f t="shared" si="0"/>
        <v>38</v>
      </c>
      <c r="C43" s="7" t="s">
        <v>339</v>
      </c>
      <c r="D43" s="76" t="s">
        <v>340</v>
      </c>
      <c r="E43" s="76"/>
      <c r="F43" s="7" t="s">
        <v>341</v>
      </c>
      <c r="G43" s="9" t="s">
        <v>379</v>
      </c>
      <c r="H43" s="25" t="s">
        <v>13</v>
      </c>
      <c r="I43" s="103" t="s">
        <v>442</v>
      </c>
      <c r="J43" s="103" t="s">
        <v>445</v>
      </c>
      <c r="K43" s="6"/>
      <c r="L43" s="10" t="s">
        <v>342</v>
      </c>
      <c r="M43" s="11">
        <v>44621</v>
      </c>
      <c r="N43" s="12" t="s">
        <v>372</v>
      </c>
    </row>
    <row r="44" spans="2:14">
      <c r="B44" s="25">
        <f t="shared" si="0"/>
        <v>39</v>
      </c>
      <c r="C44" s="75" t="s">
        <v>343</v>
      </c>
      <c r="D44" s="76" t="s">
        <v>344</v>
      </c>
      <c r="E44" s="76"/>
      <c r="F44" s="7" t="s">
        <v>341</v>
      </c>
      <c r="G44" s="9" t="s">
        <v>379</v>
      </c>
      <c r="H44" s="25" t="s">
        <v>13</v>
      </c>
      <c r="I44" s="103" t="s">
        <v>442</v>
      </c>
      <c r="J44" s="103" t="s">
        <v>445</v>
      </c>
      <c r="K44" s="6"/>
      <c r="L44" s="10" t="s">
        <v>345</v>
      </c>
      <c r="M44" s="11">
        <v>44621</v>
      </c>
      <c r="N44" s="12" t="s">
        <v>372</v>
      </c>
    </row>
    <row r="45" spans="2:14">
      <c r="B45" s="25">
        <f t="shared" si="0"/>
        <v>40</v>
      </c>
      <c r="C45" s="75" t="s">
        <v>346</v>
      </c>
      <c r="D45" s="76" t="s">
        <v>347</v>
      </c>
      <c r="E45" s="76"/>
      <c r="F45" s="7" t="s">
        <v>341</v>
      </c>
      <c r="G45" s="9" t="s">
        <v>379</v>
      </c>
      <c r="H45" s="25"/>
      <c r="I45" s="103" t="s">
        <v>442</v>
      </c>
      <c r="J45" s="103" t="s">
        <v>445</v>
      </c>
      <c r="K45" s="6"/>
      <c r="L45" s="10"/>
      <c r="M45" s="11">
        <v>44621</v>
      </c>
      <c r="N45" s="12" t="s">
        <v>372</v>
      </c>
    </row>
    <row r="46" spans="2:14">
      <c r="B46" s="25">
        <f t="shared" si="0"/>
        <v>41</v>
      </c>
      <c r="C46" s="75" t="s">
        <v>348</v>
      </c>
      <c r="D46" s="76" t="s">
        <v>349</v>
      </c>
      <c r="E46" s="76"/>
      <c r="F46" s="7" t="s">
        <v>341</v>
      </c>
      <c r="G46" s="9" t="s">
        <v>379</v>
      </c>
      <c r="H46" s="25"/>
      <c r="I46" s="103" t="s">
        <v>442</v>
      </c>
      <c r="J46" s="103" t="s">
        <v>445</v>
      </c>
      <c r="K46" s="6"/>
      <c r="L46" s="10"/>
      <c r="M46" s="11">
        <v>44621</v>
      </c>
      <c r="N46" s="12" t="s">
        <v>372</v>
      </c>
    </row>
    <row r="47" spans="2:14">
      <c r="B47" s="25">
        <f t="shared" si="0"/>
        <v>42</v>
      </c>
      <c r="C47" s="75" t="s">
        <v>350</v>
      </c>
      <c r="D47" s="76" t="s">
        <v>351</v>
      </c>
      <c r="E47" s="76"/>
      <c r="F47" s="7" t="s">
        <v>341</v>
      </c>
      <c r="G47" s="9" t="s">
        <v>379</v>
      </c>
      <c r="H47" s="25"/>
      <c r="I47" s="103" t="s">
        <v>442</v>
      </c>
      <c r="J47" s="103" t="s">
        <v>445</v>
      </c>
      <c r="K47" s="6"/>
      <c r="L47" s="10"/>
      <c r="M47" s="11">
        <v>44621</v>
      </c>
      <c r="N47" s="12" t="s">
        <v>372</v>
      </c>
    </row>
    <row r="48" spans="2:14">
      <c r="B48" s="25">
        <f t="shared" si="0"/>
        <v>43</v>
      </c>
      <c r="C48" s="75" t="s">
        <v>352</v>
      </c>
      <c r="D48" s="76" t="s">
        <v>353</v>
      </c>
      <c r="E48" s="76"/>
      <c r="F48" s="7" t="s">
        <v>341</v>
      </c>
      <c r="G48" s="9" t="s">
        <v>379</v>
      </c>
      <c r="H48" s="25"/>
      <c r="I48" s="103" t="s">
        <v>442</v>
      </c>
      <c r="J48" s="103" t="s">
        <v>445</v>
      </c>
      <c r="K48" s="6"/>
      <c r="L48" s="10"/>
      <c r="M48" s="11">
        <v>44621</v>
      </c>
      <c r="N48" s="12" t="s">
        <v>372</v>
      </c>
    </row>
    <row r="49" spans="2:14">
      <c r="B49" s="25">
        <f t="shared" si="0"/>
        <v>44</v>
      </c>
      <c r="C49" s="75" t="s">
        <v>33</v>
      </c>
      <c r="D49" s="76" t="s">
        <v>354</v>
      </c>
      <c r="E49" s="76"/>
      <c r="F49" s="7" t="s">
        <v>341</v>
      </c>
      <c r="G49" s="9" t="s">
        <v>379</v>
      </c>
      <c r="H49" s="25"/>
      <c r="I49" s="103" t="s">
        <v>442</v>
      </c>
      <c r="J49" s="103" t="s">
        <v>445</v>
      </c>
      <c r="K49" s="6"/>
      <c r="L49" s="10"/>
      <c r="M49" s="11">
        <v>44621</v>
      </c>
      <c r="N49" s="12" t="s">
        <v>372</v>
      </c>
    </row>
    <row r="50" spans="2:14">
      <c r="B50" s="25">
        <f t="shared" si="0"/>
        <v>45</v>
      </c>
      <c r="C50" s="75" t="s">
        <v>355</v>
      </c>
      <c r="D50" s="52"/>
      <c r="E50" s="52"/>
      <c r="F50" s="7" t="s">
        <v>341</v>
      </c>
      <c r="G50" s="9" t="s">
        <v>379</v>
      </c>
      <c r="H50" s="25"/>
      <c r="I50" s="103" t="s">
        <v>442</v>
      </c>
      <c r="J50" s="103" t="s">
        <v>445</v>
      </c>
      <c r="K50" s="6"/>
      <c r="L50" s="10"/>
      <c r="M50" s="11">
        <v>44621</v>
      </c>
      <c r="N50" s="12" t="s">
        <v>372</v>
      </c>
    </row>
    <row r="51" spans="2:14">
      <c r="B51" s="25">
        <f t="shared" si="0"/>
        <v>46</v>
      </c>
      <c r="C51" s="75" t="s">
        <v>356</v>
      </c>
      <c r="D51" s="76" t="s">
        <v>357</v>
      </c>
      <c r="E51" s="76"/>
      <c r="F51" s="7" t="s">
        <v>341</v>
      </c>
      <c r="G51" s="9" t="s">
        <v>379</v>
      </c>
      <c r="H51" s="25"/>
      <c r="I51" s="103" t="s">
        <v>442</v>
      </c>
      <c r="J51" s="103" t="s">
        <v>445</v>
      </c>
      <c r="K51" s="6"/>
      <c r="L51" s="10"/>
      <c r="M51" s="11">
        <v>44621</v>
      </c>
      <c r="N51" s="12" t="s">
        <v>372</v>
      </c>
    </row>
    <row r="52" spans="2:14">
      <c r="B52" s="25">
        <f t="shared" si="0"/>
        <v>47</v>
      </c>
      <c r="C52" s="7" t="s">
        <v>358</v>
      </c>
      <c r="D52" s="16"/>
      <c r="E52" s="16"/>
      <c r="F52" s="8" t="s">
        <v>194</v>
      </c>
      <c r="G52" s="9" t="s">
        <v>376</v>
      </c>
      <c r="H52" s="25" t="s">
        <v>13</v>
      </c>
      <c r="I52" s="103" t="s">
        <v>442</v>
      </c>
      <c r="J52" s="103" t="s">
        <v>445</v>
      </c>
      <c r="K52" s="6"/>
      <c r="L52" s="10" t="s">
        <v>345</v>
      </c>
      <c r="M52" s="11">
        <v>44621</v>
      </c>
      <c r="N52" s="12" t="s">
        <v>372</v>
      </c>
    </row>
    <row r="53" spans="2:14">
      <c r="B53" s="25">
        <f t="shared" si="0"/>
        <v>48</v>
      </c>
      <c r="C53" s="7" t="s">
        <v>359</v>
      </c>
      <c r="D53" s="16"/>
      <c r="E53" s="16"/>
      <c r="F53" s="8" t="s">
        <v>194</v>
      </c>
      <c r="G53" s="9" t="s">
        <v>376</v>
      </c>
      <c r="H53" s="25" t="s">
        <v>13</v>
      </c>
      <c r="I53" s="103" t="s">
        <v>442</v>
      </c>
      <c r="J53" s="103" t="s">
        <v>445</v>
      </c>
      <c r="K53" s="6"/>
      <c r="L53" s="10" t="s">
        <v>345</v>
      </c>
      <c r="M53" s="11">
        <v>44621</v>
      </c>
      <c r="N53" s="12" t="s">
        <v>372</v>
      </c>
    </row>
  </sheetData>
  <mergeCells count="3">
    <mergeCell ref="B2:L2"/>
    <mergeCell ref="B3:L3"/>
    <mergeCell ref="B4:L4"/>
  </mergeCells>
  <hyperlinks>
    <hyperlink ref="J6" r:id="rId1" xr:uid="{5B46BCDD-93A3-4425-877F-3E7D2D299486}"/>
    <hyperlink ref="J7:J11" r:id="rId2" display="laura.steffler@sto.idaho.gov" xr:uid="{9439BD1D-8484-4238-9EEA-2EA66C950BC2}"/>
    <hyperlink ref="J12" r:id="rId3" xr:uid="{F9ED883E-FC0E-4DE2-A51C-EAB49CD696D7}"/>
    <hyperlink ref="J20" r:id="rId4" xr:uid="{1371FC05-FC54-45F3-B754-2A4E37E83BAD}"/>
    <hyperlink ref="J21:J34" r:id="rId5" display="laura.steffler@sto.idaho.gov" xr:uid="{7D370EFC-A44A-44D7-9402-BE35466D06E2}"/>
    <hyperlink ref="J35" r:id="rId6" xr:uid="{93B2E889-EE75-49AF-883E-01702F4A7E66}"/>
    <hyperlink ref="J36:J38" r:id="rId7" display="angela.bonaminio@sto.idaho.gov" xr:uid="{9D4540B3-5F9B-45BF-BEDB-D611D2B04800}"/>
  </hyperlinks>
  <pageMargins left="0.7" right="0.7" top="0.75" bottom="0.75" header="0.3" footer="0.3"/>
  <pageSetup orientation="portrait" r:id="rId8"/>
  <legacyDrawing r:id="rId9"/>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9289B-4103-4EF1-8F4B-55902CDF5DF6}">
  <sheetPr codeName="Sheet26"/>
  <dimension ref="B1:N24"/>
  <sheetViews>
    <sheetView zoomScale="130" zoomScaleNormal="130" workbookViewId="0">
      <selection activeCell="N26" sqref="N26"/>
    </sheetView>
  </sheetViews>
  <sheetFormatPr defaultColWidth="12.5703125" defaultRowHeight="15"/>
  <cols>
    <col min="1" max="1" width="4" customWidth="1"/>
    <col min="2" max="2" width="10.5703125" customWidth="1"/>
    <col min="3" max="3" width="36.42578125" customWidth="1"/>
    <col min="4" max="4" width="36.42578125" hidden="1" customWidth="1"/>
    <col min="5" max="5" width="22.42578125" hidden="1" customWidth="1"/>
    <col min="6" max="6" width="28.42578125" customWidth="1"/>
    <col min="7" max="7" width="35.42578125" hidden="1" customWidth="1"/>
    <col min="8" max="8" width="20" hidden="1" customWidth="1"/>
    <col min="9" max="9" width="21.7109375" customWidth="1"/>
    <col min="10" max="10" width="27" bestFit="1" customWidth="1"/>
    <col min="11" max="12" width="26.5703125" hidden="1" customWidth="1"/>
    <col min="13" max="14" width="12.5703125" style="36"/>
  </cols>
  <sheetData>
    <row r="1" spans="2:14">
      <c r="B1" s="57"/>
      <c r="C1" s="57"/>
      <c r="D1" s="57"/>
      <c r="E1" s="57"/>
      <c r="F1" s="57"/>
      <c r="G1" s="57"/>
    </row>
    <row r="2" spans="2:14">
      <c r="B2" s="141" t="s">
        <v>401</v>
      </c>
      <c r="C2" s="142"/>
      <c r="D2" s="142"/>
      <c r="E2" s="142"/>
      <c r="F2" s="142"/>
      <c r="G2" s="142"/>
      <c r="H2" s="142"/>
      <c r="I2" s="142"/>
      <c r="J2" s="142"/>
      <c r="K2" s="142"/>
      <c r="L2" s="142"/>
      <c r="M2" s="142"/>
      <c r="N2" s="142"/>
    </row>
    <row r="3" spans="2:14">
      <c r="B3" s="142" t="s">
        <v>0</v>
      </c>
      <c r="C3" s="142"/>
      <c r="D3" s="142"/>
      <c r="E3" s="142"/>
      <c r="F3" s="142"/>
      <c r="G3" s="142"/>
      <c r="H3" s="142"/>
      <c r="I3" s="142"/>
      <c r="J3" s="142"/>
      <c r="K3" s="142"/>
      <c r="L3" s="142"/>
      <c r="M3" s="142"/>
      <c r="N3" s="142"/>
    </row>
    <row r="4" spans="2:14">
      <c r="B4" s="145" t="s">
        <v>164</v>
      </c>
      <c r="C4" s="146"/>
      <c r="D4" s="146"/>
      <c r="E4" s="146"/>
      <c r="F4" s="146"/>
      <c r="G4" s="146"/>
      <c r="H4" s="146"/>
      <c r="I4" s="146"/>
      <c r="J4" s="146"/>
      <c r="K4" s="146"/>
      <c r="L4" s="146"/>
      <c r="M4" s="146"/>
      <c r="N4" s="146"/>
    </row>
    <row r="5" spans="2:14" ht="25.5">
      <c r="B5" s="28" t="s">
        <v>1</v>
      </c>
      <c r="C5" s="28" t="s">
        <v>2</v>
      </c>
      <c r="D5" s="2" t="s">
        <v>3</v>
      </c>
      <c r="E5" s="2" t="s">
        <v>64</v>
      </c>
      <c r="F5" s="1" t="s">
        <v>4</v>
      </c>
      <c r="G5" s="1" t="s">
        <v>5</v>
      </c>
      <c r="H5" s="28" t="s">
        <v>6</v>
      </c>
      <c r="I5" s="30" t="s">
        <v>7</v>
      </c>
      <c r="J5" s="3" t="s">
        <v>8</v>
      </c>
      <c r="K5" s="30" t="s">
        <v>9</v>
      </c>
      <c r="L5" s="30" t="s">
        <v>10</v>
      </c>
      <c r="M5" s="4" t="s">
        <v>11</v>
      </c>
      <c r="N5" s="4" t="s">
        <v>12</v>
      </c>
    </row>
    <row r="6" spans="2:14">
      <c r="B6" s="25">
        <v>1</v>
      </c>
      <c r="C6" s="7" t="s">
        <v>402</v>
      </c>
      <c r="D6" s="94" t="s">
        <v>197</v>
      </c>
      <c r="E6" s="95">
        <v>12154</v>
      </c>
      <c r="F6" s="8" t="s">
        <v>77</v>
      </c>
      <c r="G6" s="9" t="s">
        <v>202</v>
      </c>
      <c r="H6" s="25" t="s">
        <v>13</v>
      </c>
      <c r="I6" s="103" t="s">
        <v>442</v>
      </c>
      <c r="J6" s="102" t="s">
        <v>445</v>
      </c>
      <c r="K6" s="6" t="s">
        <v>403</v>
      </c>
      <c r="L6" s="10" t="s">
        <v>404</v>
      </c>
      <c r="M6" s="11">
        <v>44615</v>
      </c>
      <c r="N6" s="12" t="s">
        <v>14</v>
      </c>
    </row>
    <row r="7" spans="2:14">
      <c r="B7" s="25">
        <v>2</v>
      </c>
      <c r="C7" s="7" t="s">
        <v>405</v>
      </c>
      <c r="D7" s="94" t="s">
        <v>197</v>
      </c>
      <c r="E7" s="96" t="s">
        <v>406</v>
      </c>
      <c r="F7" s="8" t="s">
        <v>77</v>
      </c>
      <c r="G7" s="9" t="s">
        <v>202</v>
      </c>
      <c r="H7" s="25" t="s">
        <v>13</v>
      </c>
      <c r="I7" s="103" t="s">
        <v>442</v>
      </c>
      <c r="J7" s="102" t="s">
        <v>445</v>
      </c>
      <c r="K7" s="6" t="s">
        <v>403</v>
      </c>
      <c r="L7" s="10" t="s">
        <v>404</v>
      </c>
      <c r="M7" s="11">
        <v>44615</v>
      </c>
      <c r="N7" s="12" t="s">
        <v>16</v>
      </c>
    </row>
    <row r="8" spans="2:14" ht="51.75">
      <c r="B8" s="25">
        <v>3</v>
      </c>
      <c r="C8" s="7" t="s">
        <v>407</v>
      </c>
      <c r="D8" s="94" t="s">
        <v>197</v>
      </c>
      <c r="E8" s="96" t="s">
        <v>408</v>
      </c>
      <c r="F8" s="8" t="s">
        <v>15</v>
      </c>
      <c r="G8" s="9" t="s">
        <v>409</v>
      </c>
      <c r="H8" s="25" t="s">
        <v>13</v>
      </c>
      <c r="I8" s="134" t="s">
        <v>449</v>
      </c>
      <c r="J8" s="152" t="s">
        <v>450</v>
      </c>
      <c r="K8" s="6"/>
      <c r="L8" s="10" t="s">
        <v>410</v>
      </c>
      <c r="M8" s="11">
        <v>44615</v>
      </c>
      <c r="N8" s="15" t="s">
        <v>18</v>
      </c>
    </row>
    <row r="9" spans="2:14">
      <c r="B9" s="25">
        <v>4</v>
      </c>
      <c r="C9" s="7" t="s">
        <v>411</v>
      </c>
      <c r="D9" s="94" t="s">
        <v>197</v>
      </c>
      <c r="E9" s="96" t="s">
        <v>412</v>
      </c>
      <c r="F9" s="8" t="s">
        <v>77</v>
      </c>
      <c r="G9" s="9" t="s">
        <v>202</v>
      </c>
      <c r="H9" s="25" t="s">
        <v>13</v>
      </c>
      <c r="I9" s="103" t="s">
        <v>442</v>
      </c>
      <c r="J9" s="102" t="s">
        <v>445</v>
      </c>
      <c r="K9" s="6" t="s">
        <v>403</v>
      </c>
      <c r="L9" s="10" t="s">
        <v>404</v>
      </c>
      <c r="M9" s="11">
        <v>44615</v>
      </c>
      <c r="N9" s="12" t="s">
        <v>19</v>
      </c>
    </row>
    <row r="10" spans="2:14">
      <c r="B10" s="25">
        <v>5</v>
      </c>
      <c r="C10" s="7" t="s">
        <v>413</v>
      </c>
      <c r="D10" s="94" t="s">
        <v>197</v>
      </c>
      <c r="E10" s="96" t="s">
        <v>414</v>
      </c>
      <c r="F10" s="8" t="s">
        <v>77</v>
      </c>
      <c r="G10" s="9" t="s">
        <v>202</v>
      </c>
      <c r="H10" s="25" t="s">
        <v>13</v>
      </c>
      <c r="I10" s="103" t="s">
        <v>442</v>
      </c>
      <c r="J10" s="102" t="s">
        <v>445</v>
      </c>
      <c r="K10" s="6" t="s">
        <v>403</v>
      </c>
      <c r="L10" s="10" t="s">
        <v>404</v>
      </c>
      <c r="M10" s="11">
        <v>44615</v>
      </c>
      <c r="N10" s="12" t="s">
        <v>20</v>
      </c>
    </row>
    <row r="11" spans="2:14">
      <c r="B11" s="25">
        <v>6</v>
      </c>
      <c r="C11" s="7" t="s">
        <v>415</v>
      </c>
      <c r="D11" s="94" t="s">
        <v>197</v>
      </c>
      <c r="E11" s="96" t="s">
        <v>416</v>
      </c>
      <c r="F11" s="8" t="s">
        <v>77</v>
      </c>
      <c r="G11" s="9" t="s">
        <v>202</v>
      </c>
      <c r="H11" s="25" t="s">
        <v>13</v>
      </c>
      <c r="I11" s="103" t="s">
        <v>442</v>
      </c>
      <c r="J11" s="102" t="s">
        <v>445</v>
      </c>
      <c r="K11" s="6" t="s">
        <v>403</v>
      </c>
      <c r="L11" s="10" t="s">
        <v>417</v>
      </c>
      <c r="M11" s="11">
        <v>44615</v>
      </c>
      <c r="N11" s="12" t="s">
        <v>21</v>
      </c>
    </row>
    <row r="12" spans="2:14">
      <c r="B12" s="25">
        <v>7</v>
      </c>
      <c r="C12" s="7" t="s">
        <v>418</v>
      </c>
      <c r="D12" s="94" t="s">
        <v>197</v>
      </c>
      <c r="E12" s="95">
        <v>12155</v>
      </c>
      <c r="F12" s="8" t="s">
        <v>77</v>
      </c>
      <c r="G12" s="9" t="s">
        <v>202</v>
      </c>
      <c r="H12" s="25" t="s">
        <v>13</v>
      </c>
      <c r="I12" s="103" t="s">
        <v>442</v>
      </c>
      <c r="J12" s="102" t="s">
        <v>445</v>
      </c>
      <c r="K12" s="6" t="s">
        <v>403</v>
      </c>
      <c r="L12" s="10" t="s">
        <v>419</v>
      </c>
      <c r="M12" s="11">
        <v>44615</v>
      </c>
      <c r="N12" s="12" t="s">
        <v>22</v>
      </c>
    </row>
    <row r="13" spans="2:14">
      <c r="B13" s="25">
        <v>8</v>
      </c>
      <c r="C13" s="7" t="s">
        <v>420</v>
      </c>
      <c r="D13" s="94" t="s">
        <v>197</v>
      </c>
      <c r="E13" s="95">
        <v>12156</v>
      </c>
      <c r="F13" s="8" t="s">
        <v>77</v>
      </c>
      <c r="G13" s="9" t="s">
        <v>202</v>
      </c>
      <c r="H13" s="25" t="s">
        <v>13</v>
      </c>
      <c r="I13" s="103" t="s">
        <v>442</v>
      </c>
      <c r="J13" s="102" t="s">
        <v>445</v>
      </c>
      <c r="K13" s="6" t="s">
        <v>403</v>
      </c>
      <c r="L13" s="10" t="s">
        <v>421</v>
      </c>
      <c r="M13" s="11">
        <v>44615</v>
      </c>
      <c r="N13" s="12" t="s">
        <v>23</v>
      </c>
    </row>
    <row r="14" spans="2:14">
      <c r="B14" s="25">
        <v>9</v>
      </c>
      <c r="C14" s="7" t="s">
        <v>422</v>
      </c>
      <c r="D14" s="94" t="s">
        <v>197</v>
      </c>
      <c r="E14" s="95">
        <v>12157</v>
      </c>
      <c r="F14" s="8" t="s">
        <v>77</v>
      </c>
      <c r="G14" s="9" t="s">
        <v>202</v>
      </c>
      <c r="H14" s="25" t="s">
        <v>13</v>
      </c>
      <c r="I14" s="103" t="s">
        <v>442</v>
      </c>
      <c r="J14" s="102" t="s">
        <v>445</v>
      </c>
      <c r="K14" s="6" t="s">
        <v>403</v>
      </c>
      <c r="L14" s="10" t="s">
        <v>423</v>
      </c>
      <c r="M14" s="11">
        <v>44616</v>
      </c>
      <c r="N14" s="12" t="s">
        <v>14</v>
      </c>
    </row>
    <row r="15" spans="2:14">
      <c r="B15" s="25">
        <v>10</v>
      </c>
      <c r="C15" s="7" t="s">
        <v>424</v>
      </c>
      <c r="D15" s="97" t="s">
        <v>425</v>
      </c>
      <c r="E15" s="96" t="s">
        <v>162</v>
      </c>
      <c r="F15" s="8" t="s">
        <v>77</v>
      </c>
      <c r="G15" s="9" t="s">
        <v>202</v>
      </c>
      <c r="H15" s="25" t="s">
        <v>13</v>
      </c>
      <c r="I15" s="103" t="s">
        <v>442</v>
      </c>
      <c r="J15" s="102" t="s">
        <v>445</v>
      </c>
      <c r="K15" s="6" t="s">
        <v>403</v>
      </c>
      <c r="L15" s="10" t="s">
        <v>421</v>
      </c>
      <c r="M15" s="11">
        <v>44616</v>
      </c>
      <c r="N15" s="12" t="s">
        <v>16</v>
      </c>
    </row>
    <row r="16" spans="2:14">
      <c r="B16" s="25">
        <v>11</v>
      </c>
      <c r="C16" s="7" t="s">
        <v>426</v>
      </c>
      <c r="D16" s="94" t="s">
        <v>197</v>
      </c>
      <c r="E16" s="95">
        <v>12158</v>
      </c>
      <c r="F16" s="8" t="s">
        <v>77</v>
      </c>
      <c r="G16" s="9" t="s">
        <v>202</v>
      </c>
      <c r="H16" s="25" t="s">
        <v>13</v>
      </c>
      <c r="I16" s="103" t="s">
        <v>442</v>
      </c>
      <c r="J16" s="102" t="s">
        <v>445</v>
      </c>
      <c r="K16" s="6" t="s">
        <v>403</v>
      </c>
      <c r="L16" s="10" t="s">
        <v>421</v>
      </c>
      <c r="M16" s="11">
        <v>44616</v>
      </c>
      <c r="N16" s="15" t="s">
        <v>18</v>
      </c>
    </row>
    <row r="17" spans="2:14">
      <c r="B17" s="25">
        <v>12</v>
      </c>
      <c r="C17" s="7" t="s">
        <v>427</v>
      </c>
      <c r="D17" s="94" t="s">
        <v>197</v>
      </c>
      <c r="E17" s="96" t="s">
        <v>428</v>
      </c>
      <c r="F17" s="8" t="s">
        <v>77</v>
      </c>
      <c r="G17" s="9" t="s">
        <v>202</v>
      </c>
      <c r="H17" s="25" t="s">
        <v>13</v>
      </c>
      <c r="I17" s="103" t="s">
        <v>442</v>
      </c>
      <c r="J17" s="102" t="s">
        <v>445</v>
      </c>
      <c r="K17" s="6" t="s">
        <v>403</v>
      </c>
      <c r="L17" s="10" t="s">
        <v>421</v>
      </c>
      <c r="M17" s="11">
        <v>44616</v>
      </c>
      <c r="N17" s="12" t="s">
        <v>19</v>
      </c>
    </row>
    <row r="18" spans="2:14">
      <c r="B18" s="25">
        <v>13</v>
      </c>
      <c r="C18" s="7" t="s">
        <v>429</v>
      </c>
      <c r="D18" s="94" t="s">
        <v>197</v>
      </c>
      <c r="E18" s="95">
        <v>12159</v>
      </c>
      <c r="F18" s="8" t="s">
        <v>77</v>
      </c>
      <c r="G18" s="9" t="s">
        <v>202</v>
      </c>
      <c r="H18" s="25" t="s">
        <v>13</v>
      </c>
      <c r="I18" s="103" t="s">
        <v>442</v>
      </c>
      <c r="J18" s="102" t="s">
        <v>445</v>
      </c>
      <c r="K18" s="6" t="s">
        <v>403</v>
      </c>
      <c r="L18" s="10" t="s">
        <v>421</v>
      </c>
      <c r="M18" s="11">
        <v>44616</v>
      </c>
      <c r="N18" s="12" t="s">
        <v>20</v>
      </c>
    </row>
    <row r="19" spans="2:14">
      <c r="B19" s="25">
        <v>14</v>
      </c>
      <c r="C19" s="7" t="s">
        <v>430</v>
      </c>
      <c r="D19" s="94" t="s">
        <v>197</v>
      </c>
      <c r="E19" s="95">
        <v>12160</v>
      </c>
      <c r="F19" s="8" t="s">
        <v>77</v>
      </c>
      <c r="G19" s="9" t="s">
        <v>202</v>
      </c>
      <c r="H19" s="25" t="s">
        <v>13</v>
      </c>
      <c r="I19" s="103" t="s">
        <v>442</v>
      </c>
      <c r="J19" s="102" t="s">
        <v>445</v>
      </c>
      <c r="K19" s="6" t="s">
        <v>403</v>
      </c>
      <c r="L19" s="10" t="s">
        <v>421</v>
      </c>
      <c r="M19" s="11">
        <v>44616</v>
      </c>
      <c r="N19" s="12" t="s">
        <v>21</v>
      </c>
    </row>
    <row r="20" spans="2:14">
      <c r="B20" s="25">
        <v>15</v>
      </c>
      <c r="C20" s="7" t="s">
        <v>431</v>
      </c>
      <c r="D20" s="94" t="s">
        <v>197</v>
      </c>
      <c r="E20" s="96" t="s">
        <v>432</v>
      </c>
      <c r="F20" s="8" t="s">
        <v>77</v>
      </c>
      <c r="G20" s="9" t="s">
        <v>202</v>
      </c>
      <c r="H20" s="25" t="s">
        <v>13</v>
      </c>
      <c r="I20" s="103" t="s">
        <v>442</v>
      </c>
      <c r="J20" s="102" t="s">
        <v>445</v>
      </c>
      <c r="K20" s="6" t="s">
        <v>403</v>
      </c>
      <c r="L20" s="10" t="s">
        <v>421</v>
      </c>
      <c r="M20" s="11">
        <v>44617</v>
      </c>
      <c r="N20" s="12" t="s">
        <v>433</v>
      </c>
    </row>
    <row r="21" spans="2:14">
      <c r="B21" s="25">
        <v>16</v>
      </c>
      <c r="C21" s="7" t="s">
        <v>434</v>
      </c>
      <c r="D21" s="97"/>
      <c r="E21" s="7" t="s">
        <v>162</v>
      </c>
      <c r="F21" s="8" t="s">
        <v>77</v>
      </c>
      <c r="G21" s="9" t="s">
        <v>202</v>
      </c>
      <c r="H21" s="25" t="s">
        <v>13</v>
      </c>
      <c r="I21" s="103" t="s">
        <v>442</v>
      </c>
      <c r="J21" s="102" t="s">
        <v>445</v>
      </c>
      <c r="K21" s="6" t="s">
        <v>403</v>
      </c>
      <c r="L21" s="10" t="s">
        <v>421</v>
      </c>
      <c r="M21" s="11">
        <v>44617</v>
      </c>
      <c r="N21" s="12" t="s">
        <v>435</v>
      </c>
    </row>
    <row r="22" spans="2:14">
      <c r="B22" s="25">
        <v>17</v>
      </c>
      <c r="C22" s="7" t="s">
        <v>436</v>
      </c>
      <c r="D22" s="97" t="s">
        <v>437</v>
      </c>
      <c r="E22" s="7" t="s">
        <v>162</v>
      </c>
      <c r="F22" s="8" t="s">
        <v>77</v>
      </c>
      <c r="G22" s="9"/>
      <c r="H22" s="25" t="s">
        <v>13</v>
      </c>
      <c r="I22" s="103" t="s">
        <v>442</v>
      </c>
      <c r="J22" s="102" t="s">
        <v>445</v>
      </c>
      <c r="K22" s="6" t="s">
        <v>403</v>
      </c>
      <c r="L22" s="10" t="s">
        <v>421</v>
      </c>
      <c r="M22" s="11">
        <v>44617</v>
      </c>
      <c r="N22" s="12" t="s">
        <v>438</v>
      </c>
    </row>
    <row r="23" spans="2:14">
      <c r="B23" s="98"/>
      <c r="C23" s="98"/>
      <c r="D23" s="98"/>
      <c r="E23" s="98"/>
      <c r="F23" s="98"/>
      <c r="G23" s="98"/>
      <c r="H23" s="98"/>
      <c r="I23" s="98"/>
      <c r="J23" s="98"/>
      <c r="K23" s="98"/>
    </row>
    <row r="24" spans="2:14">
      <c r="B24" s="98"/>
      <c r="C24" s="98"/>
      <c r="D24" s="98"/>
      <c r="E24" s="98"/>
      <c r="F24" s="98"/>
      <c r="G24" s="98"/>
      <c r="H24" s="98"/>
      <c r="I24" s="98"/>
      <c r="J24" s="98"/>
      <c r="K24" s="98"/>
    </row>
  </sheetData>
  <mergeCells count="3">
    <mergeCell ref="B2:N2"/>
    <mergeCell ref="B3:N3"/>
    <mergeCell ref="B4:N4"/>
  </mergeCells>
  <hyperlinks>
    <hyperlink ref="J6" r:id="rId1" xr:uid="{A64D784B-9EB4-438B-A3AB-4034C3F12A40}"/>
    <hyperlink ref="J7" r:id="rId2" xr:uid="{17E9CC3B-19F2-4DE4-8A51-9162D309175A}"/>
    <hyperlink ref="J9" r:id="rId3" xr:uid="{2DAB52AC-950A-4627-BA50-2AC5B3AD54BE}"/>
    <hyperlink ref="J10:J22" r:id="rId4" display="laura.steffler@sto.idaho.gov" xr:uid="{58394A80-B76C-4B53-A51E-849A8EF26A25}"/>
  </hyperlinks>
  <pageMargins left="0.7" right="0.7" top="0.75" bottom="0.75" header="0.3" footer="0.3"/>
  <pageSetup orientation="portrait" r:id="rId5"/>
  <legacyDrawing r:id="rId6"/>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24838-AB76-498A-8878-D60BCD5C2C06}">
  <dimension ref="B1:N15"/>
  <sheetViews>
    <sheetView zoomScale="130" zoomScaleNormal="130" workbookViewId="0">
      <selection activeCell="F12" sqref="F12"/>
    </sheetView>
  </sheetViews>
  <sheetFormatPr defaultColWidth="12.5703125" defaultRowHeight="12.75"/>
  <cols>
    <col min="1" max="1" width="4" style="106" customWidth="1"/>
    <col min="2" max="2" width="10.5703125" style="106" customWidth="1"/>
    <col min="3" max="3" width="36.42578125" style="106" customWidth="1"/>
    <col min="4" max="5" width="22.140625" style="106" hidden="1" customWidth="1"/>
    <col min="6" max="6" width="28.42578125" style="106" customWidth="1"/>
    <col min="7" max="7" width="35.42578125" style="106" hidden="1" customWidth="1"/>
    <col min="8" max="8" width="20" style="106" hidden="1" customWidth="1"/>
    <col min="9" max="9" width="15.5703125" style="106" customWidth="1"/>
    <col min="10" max="10" width="27" style="106" bestFit="1" customWidth="1"/>
    <col min="11" max="11" width="26.5703125" style="106" hidden="1" customWidth="1"/>
    <col min="12" max="12" width="26.85546875" style="106" hidden="1" customWidth="1"/>
    <col min="13" max="13" width="13.85546875" style="106" bestFit="1" customWidth="1"/>
    <col min="14" max="14" width="24.85546875" style="106" bestFit="1" customWidth="1"/>
    <col min="15" max="16384" width="12.5703125" style="106"/>
  </cols>
  <sheetData>
    <row r="1" spans="2:14">
      <c r="B1" s="105"/>
      <c r="C1" s="105"/>
      <c r="D1" s="105"/>
      <c r="E1" s="105"/>
      <c r="F1" s="105"/>
      <c r="G1" s="105"/>
    </row>
    <row r="2" spans="2:14">
      <c r="B2" s="141" t="s">
        <v>360</v>
      </c>
      <c r="C2" s="142"/>
      <c r="D2" s="142"/>
      <c r="E2" s="142"/>
      <c r="F2" s="142"/>
      <c r="G2" s="142"/>
      <c r="H2" s="142"/>
      <c r="I2" s="142"/>
      <c r="J2" s="142"/>
      <c r="K2" s="142"/>
      <c r="L2" s="142"/>
      <c r="M2" s="142"/>
      <c r="N2" s="142"/>
    </row>
    <row r="3" spans="2:14">
      <c r="B3" s="142" t="s">
        <v>0</v>
      </c>
      <c r="C3" s="142"/>
      <c r="D3" s="142"/>
      <c r="E3" s="142"/>
      <c r="F3" s="142"/>
      <c r="G3" s="142"/>
      <c r="H3" s="142"/>
      <c r="I3" s="142"/>
      <c r="J3" s="142"/>
      <c r="K3" s="142"/>
      <c r="L3" s="142"/>
      <c r="M3" s="142"/>
      <c r="N3" s="142"/>
    </row>
    <row r="4" spans="2:14">
      <c r="B4" s="144" t="s">
        <v>361</v>
      </c>
      <c r="C4" s="144"/>
      <c r="D4" s="144"/>
      <c r="E4" s="144"/>
      <c r="F4" s="144"/>
      <c r="G4" s="144"/>
      <c r="H4" s="144"/>
      <c r="I4" s="144"/>
      <c r="J4" s="144"/>
      <c r="K4" s="144"/>
      <c r="L4" s="144"/>
      <c r="M4" s="144"/>
      <c r="N4" s="144"/>
    </row>
    <row r="5" spans="2:14" ht="38.25">
      <c r="B5" s="28" t="s">
        <v>1</v>
      </c>
      <c r="C5" s="28" t="s">
        <v>2</v>
      </c>
      <c r="D5" s="2" t="s">
        <v>3</v>
      </c>
      <c r="E5" s="2" t="s">
        <v>64</v>
      </c>
      <c r="F5" s="1" t="s">
        <v>4</v>
      </c>
      <c r="G5" s="1" t="s">
        <v>5</v>
      </c>
      <c r="H5" s="28" t="s">
        <v>6</v>
      </c>
      <c r="I5" s="30" t="s">
        <v>7</v>
      </c>
      <c r="J5" s="3" t="s">
        <v>8</v>
      </c>
      <c r="K5" s="30" t="s">
        <v>9</v>
      </c>
      <c r="L5" s="30" t="s">
        <v>10</v>
      </c>
      <c r="M5" s="4" t="s">
        <v>11</v>
      </c>
      <c r="N5" s="4" t="s">
        <v>12</v>
      </c>
    </row>
    <row r="6" spans="2:14">
      <c r="B6" s="25">
        <v>1</v>
      </c>
      <c r="C6" s="33" t="s">
        <v>362</v>
      </c>
      <c r="D6" s="80"/>
      <c r="E6" s="33" t="s">
        <v>162</v>
      </c>
      <c r="F6" s="8" t="s">
        <v>77</v>
      </c>
      <c r="G6" s="34"/>
      <c r="H6" s="25"/>
      <c r="I6" s="103" t="s">
        <v>442</v>
      </c>
      <c r="J6" s="107" t="s">
        <v>445</v>
      </c>
      <c r="K6" s="108"/>
      <c r="L6" s="109"/>
      <c r="M6" s="110">
        <v>44627</v>
      </c>
      <c r="N6" s="12" t="s">
        <v>14</v>
      </c>
    </row>
    <row r="7" spans="2:14">
      <c r="B7" s="25">
        <v>2</v>
      </c>
      <c r="C7" s="33" t="s">
        <v>363</v>
      </c>
      <c r="D7" s="80"/>
      <c r="E7" s="33" t="s">
        <v>162</v>
      </c>
      <c r="F7" s="8" t="s">
        <v>77</v>
      </c>
      <c r="G7" s="34"/>
      <c r="H7" s="25"/>
      <c r="I7" s="103" t="s">
        <v>442</v>
      </c>
      <c r="J7" s="111" t="s">
        <v>445</v>
      </c>
      <c r="K7" s="108"/>
      <c r="L7" s="109"/>
      <c r="M7" s="110">
        <v>44627</v>
      </c>
      <c r="N7" s="12" t="s">
        <v>16</v>
      </c>
    </row>
    <row r="8" spans="2:14">
      <c r="B8" s="25">
        <v>3</v>
      </c>
      <c r="C8" s="33" t="s">
        <v>364</v>
      </c>
      <c r="D8" s="80"/>
      <c r="E8" s="33" t="s">
        <v>162</v>
      </c>
      <c r="F8" s="8" t="s">
        <v>77</v>
      </c>
      <c r="G8" s="34"/>
      <c r="H8" s="25"/>
      <c r="I8" s="103" t="s">
        <v>442</v>
      </c>
      <c r="J8" s="111" t="s">
        <v>445</v>
      </c>
      <c r="K8" s="108"/>
      <c r="L8" s="109"/>
      <c r="M8" s="110">
        <v>44627</v>
      </c>
      <c r="N8" s="15" t="s">
        <v>18</v>
      </c>
    </row>
    <row r="9" spans="2:14">
      <c r="B9" s="25">
        <v>4</v>
      </c>
      <c r="C9" s="33" t="s">
        <v>365</v>
      </c>
      <c r="D9" s="80"/>
      <c r="E9" s="33" t="s">
        <v>162</v>
      </c>
      <c r="F9" s="8" t="s">
        <v>77</v>
      </c>
      <c r="G9" s="34"/>
      <c r="H9" s="25"/>
      <c r="I9" s="103" t="s">
        <v>442</v>
      </c>
      <c r="J9" s="111" t="s">
        <v>445</v>
      </c>
      <c r="K9" s="108"/>
      <c r="L9" s="109"/>
      <c r="M9" s="110">
        <v>44627</v>
      </c>
      <c r="N9" s="12" t="s">
        <v>19</v>
      </c>
    </row>
    <row r="10" spans="2:14">
      <c r="B10" s="25">
        <v>5</v>
      </c>
      <c r="C10" s="33" t="s">
        <v>366</v>
      </c>
      <c r="D10" s="80"/>
      <c r="E10" s="33" t="s">
        <v>162</v>
      </c>
      <c r="F10" s="8" t="s">
        <v>77</v>
      </c>
      <c r="G10" s="34"/>
      <c r="H10" s="25"/>
      <c r="I10" s="103" t="s">
        <v>442</v>
      </c>
      <c r="J10" s="111" t="s">
        <v>445</v>
      </c>
      <c r="K10" s="108"/>
      <c r="L10" s="109"/>
      <c r="M10" s="110">
        <v>44627</v>
      </c>
      <c r="N10" s="12" t="s">
        <v>20</v>
      </c>
    </row>
    <row r="11" spans="2:14" ht="25.5">
      <c r="B11" s="25">
        <v>6</v>
      </c>
      <c r="C11" s="33" t="s">
        <v>367</v>
      </c>
      <c r="D11" s="80"/>
      <c r="E11" s="33" t="s">
        <v>162</v>
      </c>
      <c r="F11" s="8" t="s">
        <v>77</v>
      </c>
      <c r="G11" s="34"/>
      <c r="H11" s="25"/>
      <c r="I11" s="103" t="s">
        <v>442</v>
      </c>
      <c r="J11" s="111" t="s">
        <v>445</v>
      </c>
      <c r="K11" s="108"/>
      <c r="L11" s="109"/>
      <c r="M11" s="110">
        <v>44627</v>
      </c>
      <c r="N11" s="12" t="s">
        <v>21</v>
      </c>
    </row>
    <row r="12" spans="2:14" ht="51">
      <c r="B12" s="25">
        <v>7</v>
      </c>
      <c r="C12" s="33" t="s">
        <v>368</v>
      </c>
      <c r="D12" s="80"/>
      <c r="E12" s="33" t="s">
        <v>162</v>
      </c>
      <c r="F12" s="8" t="s">
        <v>77</v>
      </c>
      <c r="G12" s="34" t="s">
        <v>202</v>
      </c>
      <c r="H12" s="25" t="s">
        <v>13</v>
      </c>
      <c r="I12" s="103" t="s">
        <v>442</v>
      </c>
      <c r="J12" s="111" t="s">
        <v>445</v>
      </c>
      <c r="K12" s="108"/>
      <c r="L12" s="109"/>
      <c r="M12" s="110">
        <v>44627</v>
      </c>
      <c r="N12" s="12" t="s">
        <v>22</v>
      </c>
    </row>
    <row r="13" spans="2:14" ht="51">
      <c r="B13" s="25">
        <v>8</v>
      </c>
      <c r="C13" s="33" t="s">
        <v>369</v>
      </c>
      <c r="D13" s="80"/>
      <c r="E13" s="33" t="s">
        <v>162</v>
      </c>
      <c r="F13" s="8" t="s">
        <v>77</v>
      </c>
      <c r="G13" s="34" t="s">
        <v>202</v>
      </c>
      <c r="H13" s="25" t="s">
        <v>13</v>
      </c>
      <c r="I13" s="103" t="s">
        <v>442</v>
      </c>
      <c r="J13" s="111" t="s">
        <v>445</v>
      </c>
      <c r="K13" s="108"/>
      <c r="L13" s="109"/>
      <c r="M13" s="110">
        <v>44627</v>
      </c>
      <c r="N13" s="12" t="s">
        <v>23</v>
      </c>
    </row>
    <row r="14" spans="2:14">
      <c r="B14" s="25">
        <v>9</v>
      </c>
      <c r="C14" s="33" t="s">
        <v>370</v>
      </c>
      <c r="D14" s="80"/>
      <c r="E14" s="33" t="s">
        <v>162</v>
      </c>
      <c r="F14" s="8" t="s">
        <v>77</v>
      </c>
      <c r="G14" s="34"/>
      <c r="H14" s="25"/>
      <c r="I14" s="103" t="s">
        <v>442</v>
      </c>
      <c r="J14" s="111" t="s">
        <v>445</v>
      </c>
      <c r="K14" s="108"/>
      <c r="L14" s="109"/>
      <c r="M14" s="110">
        <v>44628</v>
      </c>
      <c r="N14" s="12" t="s">
        <v>14</v>
      </c>
    </row>
    <row r="15" spans="2:14" ht="51">
      <c r="B15" s="25">
        <v>10</v>
      </c>
      <c r="C15" s="33" t="s">
        <v>371</v>
      </c>
      <c r="D15" s="80"/>
      <c r="E15" s="33" t="s">
        <v>162</v>
      </c>
      <c r="F15" s="8" t="s">
        <v>77</v>
      </c>
      <c r="G15" s="34" t="s">
        <v>202</v>
      </c>
      <c r="H15" s="25"/>
      <c r="I15" s="103" t="s">
        <v>442</v>
      </c>
      <c r="J15" s="111" t="s">
        <v>445</v>
      </c>
      <c r="K15" s="108"/>
      <c r="L15" s="109"/>
      <c r="M15" s="110">
        <v>44628</v>
      </c>
      <c r="N15" s="12" t="s">
        <v>16</v>
      </c>
    </row>
  </sheetData>
  <mergeCells count="3">
    <mergeCell ref="B2:N2"/>
    <mergeCell ref="B3:N3"/>
    <mergeCell ref="B4:N4"/>
  </mergeCells>
  <hyperlinks>
    <hyperlink ref="J6" r:id="rId1" xr:uid="{AE80A7A0-65B8-4066-B5E8-E6F6410B38E8}"/>
    <hyperlink ref="J7:J15" r:id="rId2" display="laura.steffler@sto.idaho.gov" xr:uid="{D189E61E-3987-4D0F-A990-28A87304D431}"/>
  </hyperlinks>
  <pageMargins left="0.7" right="0.7" top="0.75" bottom="0.75" header="0.3" footer="0.3"/>
  <pageSetup orientation="portrait"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79B1-DB13-434F-BD82-0DF7D53493ED}">
  <dimension ref="A1:B41"/>
  <sheetViews>
    <sheetView topLeftCell="A4" workbookViewId="0">
      <selection activeCell="F5" sqref="F5"/>
    </sheetView>
  </sheetViews>
  <sheetFormatPr defaultRowHeight="15"/>
  <cols>
    <col min="1" max="1" width="43.42578125" customWidth="1"/>
    <col min="2" max="2" width="53" customWidth="1"/>
  </cols>
  <sheetData>
    <row r="1" spans="1:2" ht="18.75">
      <c r="A1" s="85" t="s">
        <v>381</v>
      </c>
    </row>
    <row r="3" spans="1:2" ht="45">
      <c r="A3" s="37" t="s">
        <v>382</v>
      </c>
      <c r="B3" s="86" t="s">
        <v>383</v>
      </c>
    </row>
    <row r="4" spans="1:2" ht="75">
      <c r="A4" s="19" t="s">
        <v>384</v>
      </c>
      <c r="B4" s="86" t="s">
        <v>385</v>
      </c>
    </row>
    <row r="5" spans="1:2" ht="75">
      <c r="A5" s="19" t="s">
        <v>386</v>
      </c>
      <c r="B5" s="86" t="s">
        <v>387</v>
      </c>
    </row>
    <row r="6" spans="1:2" ht="165">
      <c r="A6" s="19" t="s">
        <v>388</v>
      </c>
      <c r="B6" s="86" t="s">
        <v>389</v>
      </c>
    </row>
    <row r="7" spans="1:2" ht="105">
      <c r="A7" s="37" t="s">
        <v>390</v>
      </c>
      <c r="B7" s="86" t="s">
        <v>391</v>
      </c>
    </row>
    <row r="8" spans="1:2" ht="315">
      <c r="A8" s="37" t="s">
        <v>392</v>
      </c>
      <c r="B8" s="86" t="s">
        <v>393</v>
      </c>
    </row>
    <row r="9" spans="1:2" ht="90">
      <c r="A9" s="19" t="s">
        <v>394</v>
      </c>
      <c r="B9" s="86" t="s">
        <v>395</v>
      </c>
    </row>
    <row r="10" spans="1:2">
      <c r="A10" s="87"/>
    </row>
    <row r="11" spans="1:2">
      <c r="A11" s="87"/>
    </row>
    <row r="12" spans="1:2">
      <c r="A12" s="87"/>
    </row>
    <row r="13" spans="1:2">
      <c r="A13" s="87"/>
    </row>
    <row r="19" spans="1:2">
      <c r="A19" s="87"/>
    </row>
    <row r="20" spans="1:2">
      <c r="A20" s="87"/>
    </row>
    <row r="21" spans="1:2">
      <c r="A21" s="87"/>
    </row>
    <row r="22" spans="1:2">
      <c r="A22" s="87"/>
    </row>
    <row r="23" spans="1:2" ht="18">
      <c r="B23" s="88"/>
    </row>
    <row r="24" spans="1:2" ht="18">
      <c r="B24" s="88"/>
    </row>
    <row r="25" spans="1:2">
      <c r="A25" s="87"/>
    </row>
    <row r="26" spans="1:2">
      <c r="A26" s="87"/>
    </row>
    <row r="27" spans="1:2">
      <c r="A27" s="87"/>
    </row>
    <row r="30" spans="1:2">
      <c r="A30" s="87"/>
    </row>
    <row r="31" spans="1:2">
      <c r="A31" s="87"/>
    </row>
    <row r="32" spans="1:2">
      <c r="A32" s="87"/>
    </row>
    <row r="33" spans="1:1">
      <c r="A33" s="87"/>
    </row>
    <row r="34" spans="1:1">
      <c r="A34" s="87"/>
    </row>
    <row r="35" spans="1:1">
      <c r="A35" s="87"/>
    </row>
    <row r="36" spans="1:1">
      <c r="A36" s="87"/>
    </row>
    <row r="37" spans="1:1">
      <c r="A37" s="87"/>
    </row>
    <row r="40" spans="1:1">
      <c r="A40" s="87"/>
    </row>
    <row r="41" spans="1:1">
      <c r="A41" s="8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75189-BD54-42A3-98FE-E9E564A60B3B}">
  <dimension ref="A1"/>
  <sheetViews>
    <sheetView workbookViewId="0">
      <selection activeCell="B1" sqref="B1"/>
    </sheetView>
  </sheetViews>
  <sheetFormatPr defaultRowHeight="15"/>
  <cols>
    <col min="1" max="1" width="18" customWidth="1"/>
  </cols>
  <sheetData>
    <row r="1" spans="1:1" ht="62.45" customHeight="1">
      <c r="A1" s="5" t="s">
        <v>451</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38913" r:id="rId4">
          <objectPr defaultSize="0" autoPict="0" r:id="rId5">
            <anchor moveWithCells="1">
              <from>
                <xdr:col>0</xdr:col>
                <xdr:colOff>171450</xdr:colOff>
                <xdr:row>3</xdr:row>
                <xdr:rowOff>104775</xdr:rowOff>
              </from>
              <to>
                <xdr:col>2</xdr:col>
                <xdr:colOff>228600</xdr:colOff>
                <xdr:row>11</xdr:row>
                <xdr:rowOff>104775</xdr:rowOff>
              </to>
            </anchor>
          </objectPr>
        </oleObject>
      </mc:Choice>
      <mc:Fallback>
        <oleObject progId="Packager Shell Object" dvAspect="DVASPECT_ICON" shapeId="3891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E0B3B-9D2A-445C-AF3C-C86C37EC0677}">
  <dimension ref="A1:M14"/>
  <sheetViews>
    <sheetView zoomScale="130" zoomScaleNormal="130" workbookViewId="0">
      <selection activeCell="I23" sqref="I23"/>
    </sheetView>
  </sheetViews>
  <sheetFormatPr defaultColWidth="8.7109375" defaultRowHeight="12.75"/>
  <cols>
    <col min="1" max="1" width="11.42578125" style="112" bestFit="1" customWidth="1"/>
    <col min="2" max="2" width="36.85546875" style="112" customWidth="1"/>
    <col min="3" max="4" width="29.5703125" style="112" hidden="1" customWidth="1"/>
    <col min="5" max="5" width="30.140625" style="112" customWidth="1"/>
    <col min="6" max="6" width="31.42578125" style="112" hidden="1" customWidth="1"/>
    <col min="7" max="8" width="22" style="112" customWidth="1"/>
    <col min="9" max="9" width="31.5703125" style="112" bestFit="1" customWidth="1"/>
    <col min="10" max="10" width="22" style="112" hidden="1" customWidth="1"/>
    <col min="11" max="11" width="23.42578125" style="112" hidden="1" customWidth="1"/>
    <col min="12" max="12" width="14" style="112" bestFit="1" customWidth="1"/>
    <col min="13" max="13" width="25.140625" style="112" bestFit="1" customWidth="1"/>
    <col min="14" max="16384" width="8.7109375" style="112"/>
  </cols>
  <sheetData>
    <row r="1" spans="1:13">
      <c r="A1" s="135" t="s">
        <v>140</v>
      </c>
      <c r="B1" s="136"/>
      <c r="C1" s="136"/>
      <c r="D1" s="136"/>
      <c r="E1" s="136"/>
      <c r="F1" s="136"/>
      <c r="G1" s="136"/>
      <c r="H1" s="136"/>
      <c r="I1" s="136"/>
      <c r="J1" s="136"/>
      <c r="K1" s="136"/>
      <c r="L1" s="136"/>
      <c r="M1" s="136"/>
    </row>
    <row r="2" spans="1:13" ht="13.5" customHeight="1">
      <c r="A2" s="135" t="s">
        <v>0</v>
      </c>
      <c r="B2" s="136"/>
      <c r="C2" s="136"/>
      <c r="D2" s="136"/>
      <c r="E2" s="136"/>
      <c r="F2" s="136"/>
      <c r="G2" s="136"/>
      <c r="H2" s="136"/>
      <c r="I2" s="136"/>
      <c r="J2" s="136"/>
      <c r="K2" s="136"/>
      <c r="L2" s="136"/>
      <c r="M2" s="136"/>
    </row>
    <row r="3" spans="1:13" ht="13.5" customHeight="1">
      <c r="A3" s="137" t="s">
        <v>141</v>
      </c>
      <c r="B3" s="138"/>
      <c r="C3" s="138"/>
      <c r="D3" s="138"/>
      <c r="E3" s="138"/>
      <c r="F3" s="138"/>
      <c r="G3" s="138"/>
      <c r="H3" s="138"/>
      <c r="I3" s="138"/>
      <c r="J3" s="138"/>
      <c r="K3" s="138"/>
      <c r="L3" s="138"/>
      <c r="M3" s="138"/>
    </row>
    <row r="4" spans="1:13" s="116" customFormat="1" ht="25.5">
      <c r="A4" s="113" t="s">
        <v>1</v>
      </c>
      <c r="B4" s="113" t="s">
        <v>2</v>
      </c>
      <c r="C4" s="113" t="s">
        <v>3</v>
      </c>
      <c r="D4" s="113" t="s">
        <v>64</v>
      </c>
      <c r="E4" s="113" t="s">
        <v>88</v>
      </c>
      <c r="F4" s="113" t="s">
        <v>5</v>
      </c>
      <c r="G4" s="113" t="s">
        <v>6</v>
      </c>
      <c r="H4" s="113" t="s">
        <v>7</v>
      </c>
      <c r="I4" s="114" t="s">
        <v>8</v>
      </c>
      <c r="J4" s="114" t="s">
        <v>9</v>
      </c>
      <c r="K4" s="114" t="s">
        <v>10</v>
      </c>
      <c r="L4" s="115" t="s">
        <v>11</v>
      </c>
      <c r="M4" s="115" t="s">
        <v>12</v>
      </c>
    </row>
    <row r="5" spans="1:13">
      <c r="A5" s="117" t="s">
        <v>95</v>
      </c>
      <c r="B5" s="118" t="s">
        <v>96</v>
      </c>
      <c r="C5" s="118" t="s">
        <v>97</v>
      </c>
      <c r="D5" s="118" t="s">
        <v>98</v>
      </c>
      <c r="E5" s="49" t="s">
        <v>89</v>
      </c>
      <c r="F5" s="119" t="s">
        <v>99</v>
      </c>
      <c r="G5" s="49" t="s">
        <v>13</v>
      </c>
      <c r="H5" s="120" t="s">
        <v>440</v>
      </c>
      <c r="I5" s="132" t="s">
        <v>443</v>
      </c>
      <c r="J5" s="49" t="s">
        <v>100</v>
      </c>
      <c r="K5" s="121"/>
      <c r="L5" s="122">
        <v>44606</v>
      </c>
      <c r="M5" s="123" t="s">
        <v>101</v>
      </c>
    </row>
    <row r="6" spans="1:13">
      <c r="A6" s="117" t="s">
        <v>102</v>
      </c>
      <c r="B6" s="118" t="s">
        <v>103</v>
      </c>
      <c r="C6" s="118"/>
      <c r="D6" s="124" t="s">
        <v>68</v>
      </c>
      <c r="E6" s="49" t="s">
        <v>89</v>
      </c>
      <c r="F6" s="119" t="s">
        <v>99</v>
      </c>
      <c r="G6" s="49" t="s">
        <v>13</v>
      </c>
      <c r="H6" s="120" t="s">
        <v>440</v>
      </c>
      <c r="I6" s="132" t="s">
        <v>443</v>
      </c>
      <c r="J6" s="49"/>
      <c r="K6" s="121"/>
      <c r="L6" s="122">
        <v>44606</v>
      </c>
      <c r="M6" s="123" t="s">
        <v>101</v>
      </c>
    </row>
    <row r="7" spans="1:13">
      <c r="A7" s="117" t="s">
        <v>104</v>
      </c>
      <c r="B7" s="118" t="s">
        <v>105</v>
      </c>
      <c r="C7" s="118" t="s">
        <v>106</v>
      </c>
      <c r="D7" s="118" t="s">
        <v>107</v>
      </c>
      <c r="E7" s="49" t="s">
        <v>81</v>
      </c>
      <c r="F7" s="119" t="s">
        <v>108</v>
      </c>
      <c r="G7" s="49" t="s">
        <v>13</v>
      </c>
      <c r="H7" s="120" t="s">
        <v>440</v>
      </c>
      <c r="I7" s="132" t="s">
        <v>443</v>
      </c>
      <c r="J7" s="49"/>
      <c r="K7" s="121"/>
      <c r="L7" s="122">
        <v>44606</v>
      </c>
      <c r="M7" s="123" t="s">
        <v>109</v>
      </c>
    </row>
    <row r="8" spans="1:13">
      <c r="A8" s="117" t="s">
        <v>110</v>
      </c>
      <c r="B8" s="118" t="s">
        <v>111</v>
      </c>
      <c r="C8" s="118" t="s">
        <v>112</v>
      </c>
      <c r="D8" s="118" t="s">
        <v>113</v>
      </c>
      <c r="E8" s="49" t="s">
        <v>114</v>
      </c>
      <c r="F8" s="119" t="s">
        <v>115</v>
      </c>
      <c r="G8" s="49" t="s">
        <v>13</v>
      </c>
      <c r="H8" s="120" t="s">
        <v>441</v>
      </c>
      <c r="I8" s="132" t="s">
        <v>444</v>
      </c>
      <c r="J8" s="49"/>
      <c r="K8" s="121" t="s">
        <v>72</v>
      </c>
      <c r="L8" s="122">
        <v>44606</v>
      </c>
      <c r="M8" s="123" t="s">
        <v>116</v>
      </c>
    </row>
    <row r="9" spans="1:13">
      <c r="A9" s="117" t="s">
        <v>117</v>
      </c>
      <c r="B9" s="118" t="s">
        <v>118</v>
      </c>
      <c r="C9" s="118" t="s">
        <v>119</v>
      </c>
      <c r="D9" s="118" t="s">
        <v>120</v>
      </c>
      <c r="E9" s="49" t="s">
        <v>89</v>
      </c>
      <c r="F9" s="119" t="s">
        <v>99</v>
      </c>
      <c r="G9" s="49" t="s">
        <v>13</v>
      </c>
      <c r="H9" s="120" t="s">
        <v>440</v>
      </c>
      <c r="I9" s="132" t="s">
        <v>443</v>
      </c>
      <c r="J9" s="49" t="s">
        <v>121</v>
      </c>
      <c r="K9" s="121"/>
      <c r="L9" s="122">
        <v>44606</v>
      </c>
      <c r="M9" s="123" t="s">
        <v>122</v>
      </c>
    </row>
    <row r="10" spans="1:13">
      <c r="A10" s="117" t="s">
        <v>123</v>
      </c>
      <c r="B10" s="118" t="s">
        <v>124</v>
      </c>
      <c r="C10" s="118" t="s">
        <v>125</v>
      </c>
      <c r="D10" s="118" t="s">
        <v>126</v>
      </c>
      <c r="E10" s="49" t="s">
        <v>81</v>
      </c>
      <c r="F10" s="119" t="s">
        <v>108</v>
      </c>
      <c r="G10" s="49" t="s">
        <v>13</v>
      </c>
      <c r="H10" s="120" t="s">
        <v>440</v>
      </c>
      <c r="I10" s="132" t="s">
        <v>443</v>
      </c>
      <c r="J10" s="49"/>
      <c r="K10" s="121"/>
      <c r="L10" s="122">
        <v>44607</v>
      </c>
      <c r="M10" s="123" t="s">
        <v>101</v>
      </c>
    </row>
    <row r="11" spans="1:13">
      <c r="A11" s="117" t="s">
        <v>127</v>
      </c>
      <c r="B11" s="118" t="s">
        <v>128</v>
      </c>
      <c r="C11" s="118"/>
      <c r="D11" s="125">
        <v>12082</v>
      </c>
      <c r="E11" s="49" t="s">
        <v>77</v>
      </c>
      <c r="F11" s="119" t="s">
        <v>99</v>
      </c>
      <c r="G11" s="49" t="s">
        <v>13</v>
      </c>
      <c r="H11" s="120" t="s">
        <v>442</v>
      </c>
      <c r="I11" s="132" t="s">
        <v>445</v>
      </c>
      <c r="J11" s="49"/>
      <c r="K11" s="121"/>
      <c r="L11" s="122">
        <v>44607</v>
      </c>
      <c r="M11" s="123" t="s">
        <v>109</v>
      </c>
    </row>
    <row r="12" spans="1:13">
      <c r="A12" s="117" t="s">
        <v>129</v>
      </c>
      <c r="B12" s="126" t="s">
        <v>130</v>
      </c>
      <c r="C12" s="118" t="s">
        <v>131</v>
      </c>
      <c r="D12" s="118" t="s">
        <v>132</v>
      </c>
      <c r="E12" s="49" t="s">
        <v>89</v>
      </c>
      <c r="F12" s="119" t="s">
        <v>99</v>
      </c>
      <c r="G12" s="49" t="s">
        <v>13</v>
      </c>
      <c r="H12" s="120" t="s">
        <v>440</v>
      </c>
      <c r="I12" s="132" t="s">
        <v>443</v>
      </c>
      <c r="J12" s="49"/>
      <c r="K12" s="121"/>
      <c r="L12" s="122">
        <v>44607</v>
      </c>
      <c r="M12" s="123" t="s">
        <v>116</v>
      </c>
    </row>
    <row r="13" spans="1:13">
      <c r="A13" s="127" t="s">
        <v>133</v>
      </c>
      <c r="B13" s="128" t="s">
        <v>134</v>
      </c>
      <c r="C13" s="129" t="s">
        <v>135</v>
      </c>
      <c r="D13" s="129" t="s">
        <v>135</v>
      </c>
      <c r="E13" s="49" t="s">
        <v>114</v>
      </c>
      <c r="F13" s="119" t="s">
        <v>115</v>
      </c>
      <c r="G13" s="49" t="s">
        <v>13</v>
      </c>
      <c r="H13" s="120" t="s">
        <v>441</v>
      </c>
      <c r="I13" s="132" t="s">
        <v>444</v>
      </c>
      <c r="J13" s="49"/>
      <c r="K13" s="121"/>
      <c r="L13" s="122">
        <v>44607</v>
      </c>
      <c r="M13" s="130" t="s">
        <v>116</v>
      </c>
    </row>
    <row r="14" spans="1:13">
      <c r="A14" s="131" t="s">
        <v>136</v>
      </c>
      <c r="B14" s="126" t="s">
        <v>137</v>
      </c>
      <c r="C14" s="118" t="s">
        <v>138</v>
      </c>
      <c r="D14" s="118" t="s">
        <v>139</v>
      </c>
      <c r="E14" s="49" t="s">
        <v>89</v>
      </c>
      <c r="F14" s="119" t="s">
        <v>99</v>
      </c>
      <c r="G14" s="49" t="s">
        <v>13</v>
      </c>
      <c r="H14" s="120" t="s">
        <v>440</v>
      </c>
      <c r="I14" s="132" t="s">
        <v>443</v>
      </c>
      <c r="J14" s="49"/>
      <c r="K14" s="121"/>
      <c r="L14" s="122">
        <v>44607</v>
      </c>
      <c r="M14" s="123" t="s">
        <v>122</v>
      </c>
    </row>
  </sheetData>
  <mergeCells count="3">
    <mergeCell ref="A1:M1"/>
    <mergeCell ref="A2:M2"/>
    <mergeCell ref="A3:M3"/>
  </mergeCells>
  <hyperlinks>
    <hyperlink ref="I5" r:id="rId1" xr:uid="{9E1B0FFA-BA5B-4B86-A014-545B3BE797D4}"/>
    <hyperlink ref="I6:I7" r:id="rId2" display="angela.bonaminio@sto.idaho.gov" xr:uid="{40DC7B93-E3A5-4211-B92E-81EED2410DAC}"/>
    <hyperlink ref="I9" r:id="rId3" xr:uid="{1B393516-AC2F-4B4B-B635-B5F1E7DD2DB9}"/>
    <hyperlink ref="I10" r:id="rId4" xr:uid="{36D42A14-C59C-4164-9180-6A8AA4F5654D}"/>
    <hyperlink ref="I12" r:id="rId5" xr:uid="{71BFA08E-6239-4EFF-8FD9-DF1AB4E8D94B}"/>
    <hyperlink ref="I14" r:id="rId6" xr:uid="{D1BBE8CD-F6F5-42BF-B9F3-E03859FFC2D2}"/>
    <hyperlink ref="I8" r:id="rId7" xr:uid="{CA9309D8-2BCF-4D49-8EC5-189E34C6E52F}"/>
    <hyperlink ref="I13" r:id="rId8" xr:uid="{9BB8B354-CC4C-425E-BF03-FCD917E60DB5}"/>
    <hyperlink ref="I11" r:id="rId9" xr:uid="{4C94B581-CDFC-45B1-B2BC-6E3214D84336}"/>
  </hyperlinks>
  <pageMargins left="0.7" right="0.7" top="0.75" bottom="0.75" header="0.3" footer="0.3"/>
  <pageSetup orientation="portrait" horizontalDpi="90" verticalDpi="90" r:id="rId10"/>
  <legacyDrawing r:id="rId1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D1CF1-15B7-4E3E-A842-20D3054EB2EC}">
  <sheetPr>
    <tabColor theme="0" tint="-0.14999847407452621"/>
  </sheetPr>
  <dimension ref="B2:N15"/>
  <sheetViews>
    <sheetView topLeftCell="B1" zoomScaleNormal="100" workbookViewId="0">
      <selection activeCell="I7" sqref="I7"/>
    </sheetView>
  </sheetViews>
  <sheetFormatPr defaultColWidth="12.85546875" defaultRowHeight="12.75"/>
  <cols>
    <col min="1" max="1" width="4" style="36" customWidth="1"/>
    <col min="2" max="2" width="9.5703125" style="35" bestFit="1" customWidth="1"/>
    <col min="3" max="3" width="24.42578125" style="36" customWidth="1"/>
    <col min="4" max="4" width="19.5703125" style="36" hidden="1" customWidth="1"/>
    <col min="5" max="5" width="23.140625" style="36" hidden="1" customWidth="1"/>
    <col min="6" max="6" width="24.28515625" style="36" bestFit="1" customWidth="1"/>
    <col min="7" max="7" width="62" style="36" hidden="1" customWidth="1"/>
    <col min="8" max="8" width="15" style="36" hidden="1" customWidth="1"/>
    <col min="9" max="9" width="30" style="36" bestFit="1" customWidth="1"/>
    <col min="10" max="10" width="31.5703125" style="36" bestFit="1" customWidth="1"/>
    <col min="11" max="11" width="22.85546875" style="36" hidden="1" customWidth="1"/>
    <col min="12" max="12" width="35.5703125" style="36" hidden="1" customWidth="1"/>
    <col min="13" max="13" width="14" style="36" bestFit="1" customWidth="1"/>
    <col min="14" max="14" width="25.140625" style="36" bestFit="1" customWidth="1"/>
    <col min="15" max="16384" width="12.85546875" style="36"/>
  </cols>
  <sheetData>
    <row r="2" spans="2:14">
      <c r="B2" s="139" t="s">
        <v>145</v>
      </c>
      <c r="C2" s="140"/>
      <c r="D2" s="140"/>
      <c r="E2" s="140"/>
      <c r="F2" s="140"/>
      <c r="G2" s="140"/>
      <c r="H2" s="140"/>
      <c r="I2" s="140"/>
      <c r="J2" s="140"/>
      <c r="K2" s="140"/>
      <c r="L2" s="140"/>
      <c r="M2" s="140"/>
      <c r="N2" s="140"/>
    </row>
    <row r="3" spans="2:14">
      <c r="B3" s="139" t="s">
        <v>0</v>
      </c>
      <c r="C3" s="140"/>
      <c r="D3" s="140"/>
      <c r="E3" s="140"/>
      <c r="F3" s="140"/>
      <c r="G3" s="140"/>
      <c r="H3" s="140"/>
      <c r="I3" s="140"/>
      <c r="J3" s="140"/>
      <c r="K3" s="140"/>
      <c r="L3" s="140"/>
      <c r="M3" s="140"/>
      <c r="N3" s="140"/>
    </row>
    <row r="4" spans="2:14">
      <c r="B4" s="139" t="s">
        <v>146</v>
      </c>
      <c r="C4" s="140"/>
      <c r="D4" s="140"/>
      <c r="E4" s="140"/>
      <c r="F4" s="140"/>
      <c r="G4" s="140"/>
      <c r="H4" s="140"/>
      <c r="I4" s="140"/>
      <c r="J4" s="140"/>
      <c r="K4" s="140"/>
      <c r="L4" s="140"/>
      <c r="M4" s="140"/>
      <c r="N4" s="140"/>
    </row>
    <row r="5" spans="2:14" s="54" customFormat="1" ht="38.25">
      <c r="B5" s="2" t="s">
        <v>1</v>
      </c>
      <c r="C5" s="2" t="s">
        <v>2</v>
      </c>
      <c r="D5" s="2" t="s">
        <v>3</v>
      </c>
      <c r="E5" s="2" t="s">
        <v>64</v>
      </c>
      <c r="F5" s="2" t="s">
        <v>76</v>
      </c>
      <c r="G5" s="2" t="s">
        <v>5</v>
      </c>
      <c r="H5" s="2" t="s">
        <v>6</v>
      </c>
      <c r="I5" s="2" t="s">
        <v>7</v>
      </c>
      <c r="J5" s="3" t="s">
        <v>8</v>
      </c>
      <c r="K5" s="3" t="s">
        <v>9</v>
      </c>
      <c r="L5" s="3" t="s">
        <v>10</v>
      </c>
      <c r="M5" s="4" t="s">
        <v>11</v>
      </c>
      <c r="N5" s="4" t="s">
        <v>12</v>
      </c>
    </row>
    <row r="6" spans="2:14" ht="15">
      <c r="B6" s="25">
        <v>1</v>
      </c>
      <c r="C6" s="7" t="s">
        <v>147</v>
      </c>
      <c r="D6" s="7" t="s">
        <v>148</v>
      </c>
      <c r="E6" s="7" t="s">
        <v>148</v>
      </c>
      <c r="F6" s="9" t="s">
        <v>69</v>
      </c>
      <c r="G6" s="9"/>
      <c r="H6" s="14"/>
      <c r="I6" s="103" t="s">
        <v>441</v>
      </c>
      <c r="J6" s="100" t="s">
        <v>444</v>
      </c>
      <c r="K6" s="9"/>
      <c r="L6" s="32" t="s">
        <v>78</v>
      </c>
      <c r="M6" s="26">
        <v>44607</v>
      </c>
      <c r="N6" s="12" t="s">
        <v>14</v>
      </c>
    </row>
    <row r="7" spans="2:14" ht="26.25">
      <c r="B7" s="25">
        <v>2</v>
      </c>
      <c r="C7" s="7" t="s">
        <v>149</v>
      </c>
      <c r="D7" s="7" t="s">
        <v>150</v>
      </c>
      <c r="E7" s="7" t="s">
        <v>150</v>
      </c>
      <c r="F7" s="9" t="s">
        <v>15</v>
      </c>
      <c r="G7" s="9"/>
      <c r="H7" s="14"/>
      <c r="I7" s="134" t="s">
        <v>447</v>
      </c>
      <c r="J7" s="133" t="s">
        <v>446</v>
      </c>
      <c r="K7" s="9"/>
      <c r="L7" s="32" t="s">
        <v>70</v>
      </c>
      <c r="M7" s="26">
        <v>44607</v>
      </c>
      <c r="N7" s="12" t="s">
        <v>16</v>
      </c>
    </row>
    <row r="8" spans="2:14" ht="15">
      <c r="B8" s="25">
        <v>3</v>
      </c>
      <c r="C8" s="7" t="s">
        <v>111</v>
      </c>
      <c r="D8" s="7" t="s">
        <v>151</v>
      </c>
      <c r="E8" s="7" t="s">
        <v>151</v>
      </c>
      <c r="F8" s="9" t="s">
        <v>65</v>
      </c>
      <c r="G8" s="9"/>
      <c r="H8" s="14"/>
      <c r="I8" s="103" t="s">
        <v>441</v>
      </c>
      <c r="J8" s="100" t="s">
        <v>444</v>
      </c>
      <c r="K8" s="9"/>
      <c r="L8" s="32" t="s">
        <v>72</v>
      </c>
      <c r="M8" s="26">
        <v>44607</v>
      </c>
      <c r="N8" s="15" t="s">
        <v>143</v>
      </c>
    </row>
    <row r="9" spans="2:14" ht="15">
      <c r="B9" s="25">
        <v>4</v>
      </c>
      <c r="C9" s="7" t="s">
        <v>79</v>
      </c>
      <c r="D9" s="7" t="s">
        <v>152</v>
      </c>
      <c r="E9" s="7" t="s">
        <v>152</v>
      </c>
      <c r="F9" s="9" t="s">
        <v>65</v>
      </c>
      <c r="G9" s="9"/>
      <c r="H9" s="14"/>
      <c r="I9" s="103" t="s">
        <v>441</v>
      </c>
      <c r="J9" s="100" t="s">
        <v>444</v>
      </c>
      <c r="K9" s="9"/>
      <c r="L9" s="32" t="s">
        <v>80</v>
      </c>
      <c r="M9" s="26">
        <v>44607</v>
      </c>
      <c r="N9" s="12" t="s">
        <v>144</v>
      </c>
    </row>
    <row r="10" spans="2:14" ht="15">
      <c r="B10" s="25">
        <v>5</v>
      </c>
      <c r="C10" s="7" t="s">
        <v>153</v>
      </c>
      <c r="D10" s="7"/>
      <c r="E10" s="7" t="s">
        <v>162</v>
      </c>
      <c r="F10" s="9" t="s">
        <v>89</v>
      </c>
      <c r="G10" s="9"/>
      <c r="H10" s="14"/>
      <c r="I10" s="103" t="s">
        <v>440</v>
      </c>
      <c r="J10" s="100" t="s">
        <v>443</v>
      </c>
      <c r="K10" s="9"/>
      <c r="L10" s="32"/>
      <c r="M10" s="26">
        <v>44607</v>
      </c>
      <c r="N10" s="12" t="s">
        <v>19</v>
      </c>
    </row>
    <row r="11" spans="2:14" ht="15">
      <c r="B11" s="25">
        <v>6</v>
      </c>
      <c r="C11" s="7" t="s">
        <v>154</v>
      </c>
      <c r="D11" s="7"/>
      <c r="E11" s="7" t="s">
        <v>162</v>
      </c>
      <c r="F11" s="9" t="s">
        <v>15</v>
      </c>
      <c r="G11" s="9"/>
      <c r="H11" s="14"/>
      <c r="I11" s="103" t="s">
        <v>440</v>
      </c>
      <c r="J11" s="100" t="s">
        <v>443</v>
      </c>
      <c r="K11" s="9"/>
      <c r="L11" s="32"/>
      <c r="M11" s="26">
        <v>44607</v>
      </c>
      <c r="N11" s="12" t="s">
        <v>20</v>
      </c>
    </row>
    <row r="12" spans="2:14" ht="15">
      <c r="B12" s="25">
        <v>7</v>
      </c>
      <c r="C12" s="7" t="s">
        <v>155</v>
      </c>
      <c r="D12" s="7"/>
      <c r="E12" s="7" t="s">
        <v>162</v>
      </c>
      <c r="F12" s="9" t="s">
        <v>81</v>
      </c>
      <c r="G12" s="9"/>
      <c r="H12" s="14"/>
      <c r="I12" s="103" t="s">
        <v>440</v>
      </c>
      <c r="J12" s="100" t="s">
        <v>443</v>
      </c>
      <c r="K12" s="9"/>
      <c r="L12" s="32"/>
      <c r="M12" s="26">
        <v>44607</v>
      </c>
      <c r="N12" s="12" t="s">
        <v>21</v>
      </c>
    </row>
    <row r="13" spans="2:14" ht="15">
      <c r="B13" s="25">
        <v>8</v>
      </c>
      <c r="C13" s="7" t="s">
        <v>156</v>
      </c>
      <c r="D13" s="7"/>
      <c r="E13" s="7" t="s">
        <v>162</v>
      </c>
      <c r="F13" s="9" t="s">
        <v>77</v>
      </c>
      <c r="G13" s="9"/>
      <c r="H13" s="14"/>
      <c r="I13" s="103" t="s">
        <v>442</v>
      </c>
      <c r="J13" s="102" t="s">
        <v>445</v>
      </c>
      <c r="K13" s="9"/>
      <c r="L13" s="32"/>
      <c r="M13" s="26">
        <v>44607</v>
      </c>
      <c r="N13" s="12" t="s">
        <v>22</v>
      </c>
    </row>
    <row r="14" spans="2:14" ht="15">
      <c r="B14" s="25">
        <v>9</v>
      </c>
      <c r="C14" s="7" t="s">
        <v>157</v>
      </c>
      <c r="D14" s="7"/>
      <c r="E14" s="7" t="s">
        <v>162</v>
      </c>
      <c r="F14" s="9" t="s">
        <v>77</v>
      </c>
      <c r="G14" s="9"/>
      <c r="H14" s="14"/>
      <c r="I14" s="103" t="s">
        <v>442</v>
      </c>
      <c r="J14" s="102" t="s">
        <v>445</v>
      </c>
      <c r="K14" s="9"/>
      <c r="L14" s="32"/>
      <c r="M14" s="26">
        <v>44607</v>
      </c>
      <c r="N14" s="20" t="s">
        <v>74</v>
      </c>
    </row>
    <row r="15" spans="2:14" ht="15">
      <c r="B15" s="25">
        <v>10</v>
      </c>
      <c r="C15" s="7" t="s">
        <v>158</v>
      </c>
      <c r="D15" s="7" t="s">
        <v>159</v>
      </c>
      <c r="E15" s="7" t="s">
        <v>160</v>
      </c>
      <c r="F15" s="8" t="s">
        <v>65</v>
      </c>
      <c r="G15" s="9" t="s">
        <v>378</v>
      </c>
      <c r="H15" s="14" t="s">
        <v>13</v>
      </c>
      <c r="I15" s="103" t="s">
        <v>441</v>
      </c>
      <c r="J15" s="100" t="s">
        <v>444</v>
      </c>
      <c r="K15" s="9"/>
      <c r="L15" s="32" t="s">
        <v>161</v>
      </c>
      <c r="M15" s="26">
        <v>44607</v>
      </c>
      <c r="N15" s="20" t="s">
        <v>75</v>
      </c>
    </row>
  </sheetData>
  <mergeCells count="3">
    <mergeCell ref="B2:N2"/>
    <mergeCell ref="B3:N3"/>
    <mergeCell ref="B4:N4"/>
  </mergeCells>
  <hyperlinks>
    <hyperlink ref="J13" r:id="rId1" xr:uid="{8A506BA6-117A-46CB-A109-390FFDEA71D2}"/>
    <hyperlink ref="J14" r:id="rId2" xr:uid="{D8C18BEB-5C1C-4A2B-8FAF-42D3D7A60FE8}"/>
    <hyperlink ref="J6" r:id="rId3" xr:uid="{B1596989-99C7-476A-9FAB-EA46F69FEF26}"/>
    <hyperlink ref="J8" r:id="rId4" xr:uid="{6E7B0CBD-FB06-4582-874F-6A36B8B35337}"/>
    <hyperlink ref="J9" r:id="rId5" xr:uid="{9C4940F1-5BDB-47C1-AAC2-A469FAFBBC58}"/>
    <hyperlink ref="J15" r:id="rId6" xr:uid="{E6A2DCC2-D7D3-45B0-B157-5D459A100271}"/>
    <hyperlink ref="J10" r:id="rId7" xr:uid="{D67BC9B9-806B-49CF-AD4A-9C9C9591799E}"/>
    <hyperlink ref="J11:J12" r:id="rId8" display="angela.bonaminio@sto.idaho.gov" xr:uid="{E7C2C892-124A-4508-8659-723B9A522248}"/>
  </hyperlinks>
  <pageMargins left="0.7" right="0.7" top="0.75" bottom="0.75" header="0.3" footer="0.3"/>
  <pageSetup orientation="portrait" r:id="rId9"/>
  <legacyDrawing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B2EB4-AA7C-443E-B70E-C759A866434E}">
  <dimension ref="B2:M21"/>
  <sheetViews>
    <sheetView zoomScale="120" zoomScaleNormal="120" workbookViewId="0">
      <selection activeCell="C6" sqref="C6"/>
    </sheetView>
  </sheetViews>
  <sheetFormatPr defaultColWidth="12.7109375" defaultRowHeight="12.75"/>
  <cols>
    <col min="1" max="1" width="4" style="106" customWidth="1"/>
    <col min="2" max="2" width="10.85546875" style="106" bestFit="1" customWidth="1"/>
    <col min="3" max="3" width="59.85546875" style="106" bestFit="1" customWidth="1"/>
    <col min="4" max="4" width="8.5703125" style="106" hidden="1" customWidth="1"/>
    <col min="5" max="5" width="25.140625" style="106" customWidth="1"/>
    <col min="6" max="6" width="30.7109375" style="106" hidden="1" customWidth="1"/>
    <col min="7" max="7" width="25.140625" style="106" hidden="1" customWidth="1"/>
    <col min="8" max="8" width="25.140625" style="106" customWidth="1"/>
    <col min="9" max="9" width="31.5703125" style="106" bestFit="1" customWidth="1"/>
    <col min="10" max="10" width="24.42578125" style="106" hidden="1" customWidth="1"/>
    <col min="11" max="11" width="14.42578125" style="106" hidden="1" customWidth="1"/>
    <col min="12" max="12" width="16.85546875" style="106" bestFit="1" customWidth="1"/>
    <col min="13" max="13" width="29" style="106" bestFit="1" customWidth="1"/>
    <col min="14" max="16384" width="12.7109375" style="106"/>
  </cols>
  <sheetData>
    <row r="2" spans="2:13">
      <c r="B2" s="141" t="s">
        <v>163</v>
      </c>
      <c r="C2" s="142"/>
      <c r="D2" s="142"/>
      <c r="E2" s="142"/>
      <c r="F2" s="142"/>
      <c r="G2" s="142"/>
      <c r="H2" s="142"/>
      <c r="I2" s="142"/>
      <c r="J2" s="142"/>
      <c r="K2" s="142"/>
      <c r="L2" s="142"/>
      <c r="M2" s="142"/>
    </row>
    <row r="3" spans="2:13">
      <c r="B3" s="141" t="s">
        <v>0</v>
      </c>
      <c r="C3" s="142"/>
      <c r="D3" s="142"/>
      <c r="E3" s="142"/>
      <c r="F3" s="142"/>
      <c r="G3" s="142"/>
      <c r="H3" s="142"/>
      <c r="I3" s="142"/>
      <c r="J3" s="142"/>
      <c r="K3" s="142"/>
      <c r="L3" s="142"/>
      <c r="M3" s="142"/>
    </row>
    <row r="4" spans="2:13">
      <c r="B4" s="143" t="s">
        <v>164</v>
      </c>
      <c r="C4" s="144"/>
      <c r="D4" s="144"/>
      <c r="E4" s="144"/>
      <c r="F4" s="144"/>
      <c r="G4" s="144"/>
      <c r="H4" s="144"/>
      <c r="I4" s="144"/>
      <c r="J4" s="144"/>
      <c r="K4" s="144"/>
      <c r="L4" s="144"/>
      <c r="M4" s="144"/>
    </row>
    <row r="5" spans="2:13">
      <c r="B5" s="28" t="s">
        <v>1</v>
      </c>
      <c r="C5" s="28" t="s">
        <v>2</v>
      </c>
      <c r="D5" s="29" t="s">
        <v>64</v>
      </c>
      <c r="E5" s="28" t="s">
        <v>88</v>
      </c>
      <c r="F5" s="28" t="s">
        <v>5</v>
      </c>
      <c r="G5" s="28" t="s">
        <v>6</v>
      </c>
      <c r="H5" s="28" t="s">
        <v>7</v>
      </c>
      <c r="I5" s="4" t="s">
        <v>8</v>
      </c>
      <c r="J5" s="30" t="s">
        <v>9</v>
      </c>
      <c r="K5" s="30" t="s">
        <v>165</v>
      </c>
      <c r="L5" s="4" t="s">
        <v>11</v>
      </c>
      <c r="M5" s="4" t="s">
        <v>12</v>
      </c>
    </row>
    <row r="6" spans="2:13">
      <c r="B6" s="51" t="s">
        <v>95</v>
      </c>
      <c r="C6" s="27" t="s">
        <v>166</v>
      </c>
      <c r="D6" s="7" t="s">
        <v>162</v>
      </c>
      <c r="E6" s="8" t="s">
        <v>89</v>
      </c>
      <c r="F6" s="9" t="s">
        <v>99</v>
      </c>
      <c r="G6" s="8" t="s">
        <v>13</v>
      </c>
      <c r="H6" s="41" t="s">
        <v>440</v>
      </c>
      <c r="I6" s="132" t="s">
        <v>443</v>
      </c>
      <c r="J6" s="53"/>
      <c r="K6" s="109"/>
      <c r="L6" s="11">
        <v>44614</v>
      </c>
      <c r="M6" s="12" t="s">
        <v>14</v>
      </c>
    </row>
    <row r="7" spans="2:13">
      <c r="B7" s="51" t="s">
        <v>104</v>
      </c>
      <c r="C7" s="27" t="s">
        <v>167</v>
      </c>
      <c r="D7" s="7" t="s">
        <v>162</v>
      </c>
      <c r="E7" s="8" t="s">
        <v>89</v>
      </c>
      <c r="F7" s="9" t="s">
        <v>99</v>
      </c>
      <c r="G7" s="8" t="s">
        <v>13</v>
      </c>
      <c r="H7" s="41" t="s">
        <v>440</v>
      </c>
      <c r="I7" s="132" t="s">
        <v>443</v>
      </c>
      <c r="J7" s="53"/>
      <c r="K7" s="109"/>
      <c r="L7" s="11">
        <v>44614</v>
      </c>
      <c r="M7" s="12" t="s">
        <v>16</v>
      </c>
    </row>
    <row r="8" spans="2:13">
      <c r="B8" s="51" t="s">
        <v>110</v>
      </c>
      <c r="C8" s="27" t="s">
        <v>168</v>
      </c>
      <c r="D8" s="7" t="s">
        <v>162</v>
      </c>
      <c r="E8" s="8" t="s">
        <v>81</v>
      </c>
      <c r="F8" s="9" t="s">
        <v>108</v>
      </c>
      <c r="G8" s="8" t="s">
        <v>13</v>
      </c>
      <c r="H8" s="41" t="s">
        <v>440</v>
      </c>
      <c r="I8" s="132" t="s">
        <v>443</v>
      </c>
      <c r="J8" s="53"/>
      <c r="K8" s="109"/>
      <c r="L8" s="11">
        <v>44614</v>
      </c>
      <c r="M8" s="15" t="s">
        <v>18</v>
      </c>
    </row>
    <row r="9" spans="2:13">
      <c r="B9" s="51" t="s">
        <v>117</v>
      </c>
      <c r="C9" s="27" t="s">
        <v>169</v>
      </c>
      <c r="D9" s="7" t="s">
        <v>162</v>
      </c>
      <c r="E9" s="8" t="s">
        <v>81</v>
      </c>
      <c r="F9" s="9" t="s">
        <v>108</v>
      </c>
      <c r="G9" s="8">
        <v>150</v>
      </c>
      <c r="H9" s="41" t="s">
        <v>440</v>
      </c>
      <c r="I9" s="132" t="s">
        <v>443</v>
      </c>
      <c r="J9" s="53"/>
      <c r="K9" s="109"/>
      <c r="L9" s="11">
        <v>44614</v>
      </c>
      <c r="M9" s="12" t="s">
        <v>19</v>
      </c>
    </row>
    <row r="10" spans="2:13">
      <c r="B10" s="51" t="s">
        <v>123</v>
      </c>
      <c r="C10" s="27" t="s">
        <v>170</v>
      </c>
      <c r="D10" s="7" t="s">
        <v>162</v>
      </c>
      <c r="E10" s="8" t="s">
        <v>89</v>
      </c>
      <c r="F10" s="9" t="s">
        <v>99</v>
      </c>
      <c r="G10" s="8" t="s">
        <v>13</v>
      </c>
      <c r="H10" s="41" t="s">
        <v>440</v>
      </c>
      <c r="I10" s="132" t="s">
        <v>443</v>
      </c>
      <c r="J10" s="53"/>
      <c r="K10" s="109"/>
      <c r="L10" s="11">
        <v>44614</v>
      </c>
      <c r="M10" s="12" t="s">
        <v>20</v>
      </c>
    </row>
    <row r="11" spans="2:13">
      <c r="B11" s="51" t="s">
        <v>127</v>
      </c>
      <c r="C11" s="27" t="s">
        <v>171</v>
      </c>
      <c r="D11" s="7" t="s">
        <v>162</v>
      </c>
      <c r="E11" s="8" t="s">
        <v>81</v>
      </c>
      <c r="F11" s="9" t="s">
        <v>108</v>
      </c>
      <c r="G11" s="8" t="s">
        <v>13</v>
      </c>
      <c r="H11" s="41" t="s">
        <v>440</v>
      </c>
      <c r="I11" s="132" t="s">
        <v>443</v>
      </c>
      <c r="J11" s="53"/>
      <c r="K11" s="109"/>
      <c r="L11" s="11">
        <v>44614</v>
      </c>
      <c r="M11" s="12" t="s">
        <v>21</v>
      </c>
    </row>
    <row r="12" spans="2:13">
      <c r="B12" s="51" t="s">
        <v>129</v>
      </c>
      <c r="C12" s="27" t="s">
        <v>172</v>
      </c>
      <c r="D12" s="7" t="s">
        <v>162</v>
      </c>
      <c r="E12" s="8" t="s">
        <v>81</v>
      </c>
      <c r="F12" s="9" t="s">
        <v>108</v>
      </c>
      <c r="G12" s="8">
        <v>150</v>
      </c>
      <c r="H12" s="41" t="s">
        <v>440</v>
      </c>
      <c r="I12" s="132" t="s">
        <v>443</v>
      </c>
      <c r="J12" s="53"/>
      <c r="K12" s="109"/>
      <c r="L12" s="11">
        <v>44614</v>
      </c>
      <c r="M12" s="12" t="s">
        <v>22</v>
      </c>
    </row>
    <row r="13" spans="2:13">
      <c r="B13" s="51" t="s">
        <v>133</v>
      </c>
      <c r="C13" s="27" t="s">
        <v>173</v>
      </c>
      <c r="D13" s="7" t="s">
        <v>162</v>
      </c>
      <c r="E13" s="8" t="s">
        <v>89</v>
      </c>
      <c r="F13" s="9" t="s">
        <v>99</v>
      </c>
      <c r="G13" s="8" t="s">
        <v>13</v>
      </c>
      <c r="H13" s="41" t="s">
        <v>440</v>
      </c>
      <c r="I13" s="132" t="s">
        <v>443</v>
      </c>
      <c r="J13" s="53"/>
      <c r="K13" s="109"/>
      <c r="L13" s="11">
        <v>44614</v>
      </c>
      <c r="M13" s="12" t="s">
        <v>23</v>
      </c>
    </row>
    <row r="14" spans="2:13">
      <c r="B14" s="51" t="s">
        <v>136</v>
      </c>
      <c r="C14" s="27" t="s">
        <v>174</v>
      </c>
      <c r="D14" s="7" t="s">
        <v>162</v>
      </c>
      <c r="E14" s="8" t="s">
        <v>92</v>
      </c>
      <c r="F14" s="9" t="s">
        <v>175</v>
      </c>
      <c r="G14" s="8" t="s">
        <v>13</v>
      </c>
      <c r="H14" s="41" t="s">
        <v>440</v>
      </c>
      <c r="I14" s="132" t="s">
        <v>443</v>
      </c>
      <c r="J14" s="56" t="s">
        <v>176</v>
      </c>
      <c r="K14" s="109"/>
      <c r="L14" s="11">
        <v>44615</v>
      </c>
      <c r="M14" s="12" t="s">
        <v>14</v>
      </c>
    </row>
    <row r="15" spans="2:13">
      <c r="B15" s="51" t="s">
        <v>177</v>
      </c>
      <c r="C15" s="27" t="s">
        <v>178</v>
      </c>
      <c r="D15" s="7" t="s">
        <v>162</v>
      </c>
      <c r="E15" s="8" t="s">
        <v>89</v>
      </c>
      <c r="F15" s="9" t="s">
        <v>99</v>
      </c>
      <c r="G15" s="8" t="s">
        <v>13</v>
      </c>
      <c r="H15" s="41" t="s">
        <v>440</v>
      </c>
      <c r="I15" s="132" t="s">
        <v>443</v>
      </c>
      <c r="J15" s="53"/>
      <c r="K15" s="109"/>
      <c r="L15" s="11">
        <v>44615</v>
      </c>
      <c r="M15" s="12" t="s">
        <v>16</v>
      </c>
    </row>
    <row r="16" spans="2:13">
      <c r="B16" s="51" t="s">
        <v>179</v>
      </c>
      <c r="C16" s="27" t="s">
        <v>180</v>
      </c>
      <c r="D16" s="7" t="s">
        <v>162</v>
      </c>
      <c r="E16" s="8" t="s">
        <v>89</v>
      </c>
      <c r="F16" s="9" t="s">
        <v>99</v>
      </c>
      <c r="G16" s="8" t="s">
        <v>13</v>
      </c>
      <c r="H16" s="41" t="s">
        <v>440</v>
      </c>
      <c r="I16" s="132" t="s">
        <v>443</v>
      </c>
      <c r="J16" s="53"/>
      <c r="K16" s="109"/>
      <c r="L16" s="11">
        <v>44615</v>
      </c>
      <c r="M16" s="15" t="s">
        <v>18</v>
      </c>
    </row>
    <row r="17" spans="2:13">
      <c r="B17" s="51" t="s">
        <v>181</v>
      </c>
      <c r="C17" s="27" t="s">
        <v>182</v>
      </c>
      <c r="D17" s="7" t="s">
        <v>162</v>
      </c>
      <c r="E17" s="8" t="s">
        <v>81</v>
      </c>
      <c r="F17" s="9" t="s">
        <v>108</v>
      </c>
      <c r="G17" s="8" t="s">
        <v>13</v>
      </c>
      <c r="H17" s="41" t="s">
        <v>440</v>
      </c>
      <c r="I17" s="132" t="s">
        <v>443</v>
      </c>
      <c r="J17" s="53"/>
      <c r="K17" s="109"/>
      <c r="L17" s="11">
        <v>44615</v>
      </c>
      <c r="M17" s="12" t="s">
        <v>19</v>
      </c>
    </row>
    <row r="18" spans="2:13">
      <c r="B18" s="51" t="s">
        <v>183</v>
      </c>
      <c r="C18" s="27" t="s">
        <v>184</v>
      </c>
      <c r="D18" s="7" t="s">
        <v>162</v>
      </c>
      <c r="E18" s="8" t="s">
        <v>81</v>
      </c>
      <c r="F18" s="9" t="s">
        <v>108</v>
      </c>
      <c r="G18" s="8" t="s">
        <v>13</v>
      </c>
      <c r="H18" s="41" t="s">
        <v>440</v>
      </c>
      <c r="I18" s="132" t="s">
        <v>443</v>
      </c>
      <c r="J18" s="53"/>
      <c r="K18" s="109"/>
      <c r="L18" s="11">
        <v>44615</v>
      </c>
      <c r="M18" s="12" t="s">
        <v>20</v>
      </c>
    </row>
    <row r="19" spans="2:13">
      <c r="B19" s="51" t="s">
        <v>185</v>
      </c>
      <c r="C19" s="27" t="s">
        <v>186</v>
      </c>
      <c r="D19" s="7" t="s">
        <v>162</v>
      </c>
      <c r="E19" s="8" t="s">
        <v>81</v>
      </c>
      <c r="F19" s="9" t="s">
        <v>108</v>
      </c>
      <c r="G19" s="8" t="s">
        <v>13</v>
      </c>
      <c r="H19" s="41" t="s">
        <v>440</v>
      </c>
      <c r="I19" s="132" t="s">
        <v>443</v>
      </c>
      <c r="J19" s="53"/>
      <c r="K19" s="109"/>
      <c r="L19" s="11">
        <v>44615</v>
      </c>
      <c r="M19" s="12" t="s">
        <v>21</v>
      </c>
    </row>
    <row r="20" spans="2:13">
      <c r="B20" s="51" t="s">
        <v>187</v>
      </c>
      <c r="C20" s="27" t="s">
        <v>157</v>
      </c>
      <c r="D20" s="7" t="s">
        <v>162</v>
      </c>
      <c r="E20" s="8" t="s">
        <v>77</v>
      </c>
      <c r="F20" s="9" t="s">
        <v>188</v>
      </c>
      <c r="G20" s="8" t="s">
        <v>13</v>
      </c>
      <c r="H20" s="41" t="s">
        <v>442</v>
      </c>
      <c r="I20" s="132" t="s">
        <v>445</v>
      </c>
      <c r="J20" s="53" t="s">
        <v>189</v>
      </c>
      <c r="K20" s="109"/>
      <c r="L20" s="11">
        <v>44615</v>
      </c>
      <c r="M20" s="12" t="s">
        <v>22</v>
      </c>
    </row>
    <row r="21" spans="2:13">
      <c r="B21" s="51" t="s">
        <v>190</v>
      </c>
      <c r="C21" s="27" t="s">
        <v>191</v>
      </c>
      <c r="D21" s="7" t="s">
        <v>162</v>
      </c>
      <c r="E21" s="8" t="s">
        <v>77</v>
      </c>
      <c r="F21" s="9" t="s">
        <v>188</v>
      </c>
      <c r="G21" s="8" t="s">
        <v>13</v>
      </c>
      <c r="H21" s="41" t="s">
        <v>442</v>
      </c>
      <c r="I21" s="132" t="s">
        <v>445</v>
      </c>
      <c r="J21" s="53"/>
      <c r="K21" s="109"/>
      <c r="L21" s="11">
        <v>44615</v>
      </c>
      <c r="M21" s="12" t="s">
        <v>23</v>
      </c>
    </row>
  </sheetData>
  <mergeCells count="3">
    <mergeCell ref="B2:M2"/>
    <mergeCell ref="B3:M3"/>
    <mergeCell ref="B4:M4"/>
  </mergeCells>
  <dataValidations count="1">
    <dataValidation type="list" allowBlank="1" showInputMessage="1" showErrorMessage="1" sqref="E6:E21" xr:uid="{7112557A-AF40-4930-823A-E5CC1E0A8E33}">
      <formula1>#REF!</formula1>
    </dataValidation>
  </dataValidations>
  <hyperlinks>
    <hyperlink ref="I6" r:id="rId1" xr:uid="{4276B2C6-337C-4C85-93A6-CC68D9B889D2}"/>
    <hyperlink ref="I7:I19" r:id="rId2" display="angela.bonaminio@sto.idaho.gov" xr:uid="{D638C798-2466-4033-B68D-6016573CC163}"/>
    <hyperlink ref="I20" r:id="rId3" xr:uid="{ADF9DE72-EC2C-49BF-AD84-653B10A830FC}"/>
    <hyperlink ref="I21" r:id="rId4" xr:uid="{6D334C83-3379-43E4-B78B-D3971C0659B6}"/>
  </hyperlinks>
  <pageMargins left="0.7" right="0.7" top="0.75" bottom="0.75" header="0.3" footer="0.3"/>
  <pageSetup orientation="portrait" r:id="rId5"/>
  <legacyDrawing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CB8D5-C269-4982-98D0-8E007AC1AE18}">
  <dimension ref="B2:N14"/>
  <sheetViews>
    <sheetView zoomScaleNormal="100" workbookViewId="0">
      <selection activeCell="J45" sqref="J45"/>
    </sheetView>
  </sheetViews>
  <sheetFormatPr defaultColWidth="12.5703125" defaultRowHeight="12.75"/>
  <cols>
    <col min="1" max="1" width="4" style="36" customWidth="1"/>
    <col min="2" max="2" width="11.140625" style="36" bestFit="1" customWidth="1"/>
    <col min="3" max="3" width="30.5703125" style="36" bestFit="1" customWidth="1"/>
    <col min="4" max="4" width="27.85546875" style="36" hidden="1" customWidth="1"/>
    <col min="5" max="5" width="14.5703125" style="36" hidden="1" customWidth="1"/>
    <col min="6" max="6" width="27.42578125" style="36" bestFit="1" customWidth="1"/>
    <col min="7" max="7" width="121.42578125" style="36" hidden="1" customWidth="1"/>
    <col min="8" max="8" width="15.5703125" style="36" hidden="1" customWidth="1"/>
    <col min="9" max="9" width="14.28515625" style="36" bestFit="1" customWidth="1"/>
    <col min="10" max="10" width="34.140625" style="36" bestFit="1" customWidth="1"/>
    <col min="11" max="11" width="11.85546875" style="36" hidden="1" customWidth="1"/>
    <col min="12" max="12" width="27.85546875" style="36" hidden="1" customWidth="1"/>
    <col min="13" max="16384" width="12.5703125" style="36"/>
  </cols>
  <sheetData>
    <row r="2" spans="2:14">
      <c r="B2" s="139" t="s">
        <v>192</v>
      </c>
      <c r="C2" s="140"/>
      <c r="D2" s="140"/>
      <c r="E2" s="140"/>
      <c r="F2" s="140"/>
      <c r="G2" s="140"/>
      <c r="H2" s="140"/>
      <c r="I2" s="140"/>
      <c r="J2" s="140"/>
      <c r="K2" s="140"/>
      <c r="L2" s="140"/>
      <c r="M2" s="140"/>
      <c r="N2" s="140"/>
    </row>
    <row r="3" spans="2:14">
      <c r="B3" s="139" t="s">
        <v>0</v>
      </c>
      <c r="C3" s="140"/>
      <c r="D3" s="140"/>
      <c r="E3" s="140"/>
      <c r="F3" s="140"/>
      <c r="G3" s="140"/>
      <c r="H3" s="140"/>
      <c r="I3" s="140"/>
      <c r="J3" s="140"/>
      <c r="K3" s="140"/>
      <c r="L3" s="140"/>
      <c r="M3" s="140"/>
      <c r="N3" s="140"/>
    </row>
    <row r="4" spans="2:14">
      <c r="B4" s="145" t="s">
        <v>164</v>
      </c>
      <c r="C4" s="146"/>
      <c r="D4" s="146"/>
      <c r="E4" s="146"/>
      <c r="F4" s="146"/>
      <c r="G4" s="146"/>
      <c r="H4" s="146"/>
      <c r="I4" s="146"/>
      <c r="J4" s="146"/>
      <c r="K4" s="146"/>
      <c r="L4" s="146"/>
      <c r="M4" s="146"/>
      <c r="N4" s="146"/>
    </row>
    <row r="5" spans="2:14">
      <c r="B5" s="29" t="s">
        <v>1</v>
      </c>
      <c r="C5" s="29" t="s">
        <v>2</v>
      </c>
      <c r="D5" s="29" t="s">
        <v>3</v>
      </c>
      <c r="E5" s="29" t="s">
        <v>64</v>
      </c>
      <c r="F5" s="29" t="s">
        <v>76</v>
      </c>
      <c r="G5" s="29" t="s">
        <v>5</v>
      </c>
      <c r="H5" s="29" t="s">
        <v>6</v>
      </c>
      <c r="I5" s="29" t="s">
        <v>7</v>
      </c>
      <c r="J5" s="4" t="s">
        <v>8</v>
      </c>
      <c r="K5" s="4" t="s">
        <v>9</v>
      </c>
      <c r="L5" s="4" t="s">
        <v>10</v>
      </c>
      <c r="M5" s="4" t="s">
        <v>11</v>
      </c>
      <c r="N5" s="4" t="s">
        <v>12</v>
      </c>
    </row>
    <row r="6" spans="2:14" ht="15">
      <c r="B6" s="25">
        <v>1</v>
      </c>
      <c r="C6" s="9" t="s">
        <v>193</v>
      </c>
      <c r="D6" s="9" t="s">
        <v>162</v>
      </c>
      <c r="E6" s="39">
        <v>12071</v>
      </c>
      <c r="F6" s="8" t="s">
        <v>198</v>
      </c>
      <c r="G6" s="9" t="s">
        <v>376</v>
      </c>
      <c r="H6" s="9" t="s">
        <v>13</v>
      </c>
      <c r="I6" s="104" t="s">
        <v>442</v>
      </c>
      <c r="J6" s="102" t="s">
        <v>445</v>
      </c>
      <c r="K6" s="9"/>
      <c r="L6" s="13"/>
      <c r="M6" s="11">
        <v>44614</v>
      </c>
      <c r="N6" s="12" t="s">
        <v>195</v>
      </c>
    </row>
    <row r="7" spans="2:14" ht="15">
      <c r="B7" s="25">
        <f t="shared" ref="B7" si="0">B6+1</f>
        <v>2</v>
      </c>
      <c r="C7" s="9" t="s">
        <v>196</v>
      </c>
      <c r="D7" s="9" t="s">
        <v>197</v>
      </c>
      <c r="E7" s="9">
        <v>12072</v>
      </c>
      <c r="F7" s="8" t="s">
        <v>198</v>
      </c>
      <c r="G7" s="9">
        <v>0</v>
      </c>
      <c r="H7" s="9" t="s">
        <v>13</v>
      </c>
      <c r="I7" s="104" t="s">
        <v>442</v>
      </c>
      <c r="J7" s="102" t="s">
        <v>445</v>
      </c>
      <c r="K7" s="9"/>
      <c r="L7" s="13"/>
      <c r="M7" s="11">
        <v>44614</v>
      </c>
      <c r="N7" s="12" t="s">
        <v>109</v>
      </c>
    </row>
    <row r="8" spans="2:14" ht="15">
      <c r="B8" s="25">
        <v>3</v>
      </c>
      <c r="C8" s="9" t="s">
        <v>199</v>
      </c>
      <c r="D8" s="9" t="s">
        <v>197</v>
      </c>
      <c r="E8" s="9">
        <v>12073</v>
      </c>
      <c r="F8" s="8" t="s">
        <v>198</v>
      </c>
      <c r="G8" s="9" t="s">
        <v>376</v>
      </c>
      <c r="H8" s="9" t="s">
        <v>13</v>
      </c>
      <c r="I8" s="104" t="s">
        <v>442</v>
      </c>
      <c r="J8" s="102" t="s">
        <v>445</v>
      </c>
      <c r="K8" s="9"/>
      <c r="L8" s="13"/>
      <c r="M8" s="11">
        <v>44614</v>
      </c>
      <c r="N8" s="12" t="s">
        <v>116</v>
      </c>
    </row>
    <row r="9" spans="2:14" ht="15">
      <c r="B9" s="25">
        <v>4</v>
      </c>
      <c r="C9" s="9" t="s">
        <v>200</v>
      </c>
      <c r="D9" s="9" t="s">
        <v>197</v>
      </c>
      <c r="E9" s="9">
        <v>12074</v>
      </c>
      <c r="F9" s="8" t="s">
        <v>198</v>
      </c>
      <c r="G9" s="9">
        <v>0</v>
      </c>
      <c r="H9" s="9" t="s">
        <v>13</v>
      </c>
      <c r="I9" s="104" t="s">
        <v>442</v>
      </c>
      <c r="J9" s="102" t="s">
        <v>445</v>
      </c>
      <c r="K9" s="9"/>
      <c r="L9" s="13"/>
      <c r="M9" s="11">
        <v>44614</v>
      </c>
      <c r="N9" s="12" t="s">
        <v>201</v>
      </c>
    </row>
    <row r="10" spans="2:14">
      <c r="C10" s="55"/>
      <c r="D10" s="55"/>
      <c r="E10" s="55"/>
      <c r="F10" s="55"/>
      <c r="G10" s="55"/>
      <c r="H10" s="55"/>
      <c r="I10" s="55"/>
      <c r="J10" s="55"/>
    </row>
    <row r="11" spans="2:14">
      <c r="C11" s="55"/>
      <c r="D11" s="55"/>
      <c r="E11" s="55"/>
      <c r="F11" s="55"/>
      <c r="G11" s="55"/>
      <c r="H11" s="55"/>
      <c r="I11" s="55"/>
      <c r="J11" s="55"/>
    </row>
    <row r="12" spans="2:14">
      <c r="C12" s="55"/>
      <c r="D12" s="55"/>
      <c r="E12" s="55"/>
      <c r="F12" s="55"/>
      <c r="G12" s="55"/>
      <c r="H12" s="55"/>
      <c r="I12" s="55"/>
      <c r="J12" s="55"/>
    </row>
    <row r="13" spans="2:14">
      <c r="C13" s="55"/>
      <c r="D13" s="55"/>
      <c r="E13" s="55"/>
      <c r="F13" s="55"/>
      <c r="G13" s="55"/>
      <c r="H13" s="55"/>
      <c r="I13" s="55"/>
      <c r="J13" s="55"/>
    </row>
    <row r="14" spans="2:14">
      <c r="C14" s="55"/>
      <c r="D14" s="55"/>
      <c r="E14" s="55"/>
      <c r="F14" s="55"/>
      <c r="G14" s="55"/>
      <c r="H14" s="55"/>
      <c r="I14" s="55"/>
      <c r="J14" s="55"/>
    </row>
  </sheetData>
  <mergeCells count="3">
    <mergeCell ref="B2:N2"/>
    <mergeCell ref="B3:N3"/>
    <mergeCell ref="B4:N4"/>
  </mergeCells>
  <hyperlinks>
    <hyperlink ref="J6" r:id="rId1" xr:uid="{A6D8E8FA-B688-4D9C-845A-41B2D4A62279}"/>
    <hyperlink ref="J7:J9" r:id="rId2" display="laura.steffler@sto.idaho.gov" xr:uid="{592A01BB-899A-473D-B154-083BEDE6139B}"/>
  </hyperlinks>
  <pageMargins left="0.7" right="0.7" top="0.75" bottom="0.75" header="0.3" footer="0.3"/>
  <pageSetup orientation="portrait"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4FA2B-E743-4289-B1FA-4C6A8A9F040D}">
  <dimension ref="A1:M21"/>
  <sheetViews>
    <sheetView zoomScale="120" zoomScaleNormal="120" workbookViewId="0">
      <selection activeCell="H18" sqref="H18:I18"/>
    </sheetView>
  </sheetViews>
  <sheetFormatPr defaultColWidth="8.7109375" defaultRowHeight="12.75"/>
  <cols>
    <col min="1" max="1" width="11.42578125" style="42" bestFit="1" customWidth="1"/>
    <col min="2" max="2" width="43.28515625" style="42" customWidth="1"/>
    <col min="3" max="3" width="39.5703125" style="42" hidden="1" customWidth="1"/>
    <col min="4" max="4" width="21.42578125" style="42" hidden="1" customWidth="1"/>
    <col min="5" max="5" width="32.140625" style="42" bestFit="1" customWidth="1"/>
    <col min="6" max="6" width="31.42578125" style="42" hidden="1" customWidth="1"/>
    <col min="7" max="7" width="22" style="42" hidden="1" customWidth="1"/>
    <col min="8" max="8" width="22" style="42" customWidth="1"/>
    <col min="9" max="9" width="32.28515625" style="42" bestFit="1" customWidth="1"/>
    <col min="10" max="10" width="22" style="42" hidden="1" customWidth="1"/>
    <col min="11" max="11" width="28.42578125" style="42" hidden="1" customWidth="1"/>
    <col min="12" max="12" width="8.85546875" style="42" bestFit="1" customWidth="1"/>
    <col min="13" max="13" width="15.42578125" style="42" customWidth="1"/>
    <col min="14" max="16384" width="8.7109375" style="42"/>
  </cols>
  <sheetData>
    <row r="1" spans="1:13">
      <c r="A1" s="147" t="s">
        <v>204</v>
      </c>
      <c r="B1" s="148"/>
      <c r="C1" s="148"/>
      <c r="D1" s="148"/>
      <c r="E1" s="148"/>
      <c r="F1" s="148"/>
      <c r="G1" s="148"/>
      <c r="H1" s="148"/>
      <c r="I1" s="148"/>
      <c r="J1" s="148"/>
      <c r="K1" s="148"/>
      <c r="L1" s="148"/>
      <c r="M1" s="148"/>
    </row>
    <row r="2" spans="1:13">
      <c r="A2" s="147" t="s">
        <v>205</v>
      </c>
      <c r="B2" s="148"/>
      <c r="C2" s="148"/>
      <c r="D2" s="148"/>
      <c r="E2" s="148"/>
      <c r="F2" s="148"/>
      <c r="G2" s="148"/>
      <c r="H2" s="148"/>
      <c r="I2" s="148"/>
      <c r="J2" s="148"/>
      <c r="K2" s="148"/>
      <c r="L2" s="148"/>
      <c r="M2" s="148"/>
    </row>
    <row r="3" spans="1:13">
      <c r="A3" s="149" t="s">
        <v>203</v>
      </c>
      <c r="B3" s="150"/>
      <c r="C3" s="150"/>
      <c r="D3" s="150"/>
      <c r="E3" s="150"/>
      <c r="F3" s="150"/>
      <c r="G3" s="150"/>
      <c r="H3" s="150"/>
      <c r="I3" s="150"/>
      <c r="J3" s="150"/>
      <c r="K3" s="150"/>
      <c r="L3" s="150"/>
      <c r="M3" s="150"/>
    </row>
    <row r="4" spans="1:13" ht="38.25">
      <c r="A4" s="58" t="s">
        <v>1</v>
      </c>
      <c r="B4" s="58" t="s">
        <v>2</v>
      </c>
      <c r="C4" s="59" t="s">
        <v>3</v>
      </c>
      <c r="D4" s="59" t="s">
        <v>64</v>
      </c>
      <c r="E4" s="58" t="s">
        <v>88</v>
      </c>
      <c r="F4" s="58" t="s">
        <v>5</v>
      </c>
      <c r="G4" s="58" t="s">
        <v>6</v>
      </c>
      <c r="H4" s="58" t="s">
        <v>7</v>
      </c>
      <c r="I4" s="44" t="s">
        <v>8</v>
      </c>
      <c r="J4" s="60" t="s">
        <v>9</v>
      </c>
      <c r="K4" s="60" t="s">
        <v>206</v>
      </c>
      <c r="L4" s="43" t="s">
        <v>11</v>
      </c>
      <c r="M4" s="43" t="s">
        <v>12</v>
      </c>
    </row>
    <row r="5" spans="1:13" ht="15">
      <c r="A5" s="45">
        <v>1</v>
      </c>
      <c r="B5" s="61" t="s">
        <v>207</v>
      </c>
      <c r="C5" s="46" t="s">
        <v>208</v>
      </c>
      <c r="D5" s="46">
        <v>12491</v>
      </c>
      <c r="E5" s="47" t="s">
        <v>89</v>
      </c>
      <c r="F5" s="48" t="s">
        <v>99</v>
      </c>
      <c r="G5" s="47">
        <v>352</v>
      </c>
      <c r="H5" s="101" t="s">
        <v>440</v>
      </c>
      <c r="I5" s="102" t="s">
        <v>443</v>
      </c>
      <c r="J5" s="49"/>
      <c r="K5" s="50"/>
      <c r="L5" s="91">
        <v>44614</v>
      </c>
      <c r="M5" s="90" t="s">
        <v>14</v>
      </c>
    </row>
    <row r="6" spans="1:13" ht="15">
      <c r="A6" s="62">
        <f>A5+1</f>
        <v>2</v>
      </c>
      <c r="B6" s="46" t="s">
        <v>111</v>
      </c>
      <c r="C6" s="46" t="s">
        <v>71</v>
      </c>
      <c r="D6" s="46">
        <v>12494</v>
      </c>
      <c r="E6" s="47" t="s">
        <v>114</v>
      </c>
      <c r="F6" s="48" t="s">
        <v>115</v>
      </c>
      <c r="G6" s="47">
        <v>352</v>
      </c>
      <c r="H6" s="101" t="s">
        <v>441</v>
      </c>
      <c r="I6" s="102" t="s">
        <v>444</v>
      </c>
      <c r="J6" s="49"/>
      <c r="K6" s="50" t="s">
        <v>72</v>
      </c>
      <c r="L6" s="91">
        <v>44614</v>
      </c>
      <c r="M6" s="90" t="s">
        <v>16</v>
      </c>
    </row>
    <row r="7" spans="1:13">
      <c r="A7" s="62">
        <f t="shared" ref="A7:A21" si="0">A6+1</f>
        <v>3</v>
      </c>
      <c r="B7" s="46" t="s">
        <v>209</v>
      </c>
      <c r="C7" s="46" t="s">
        <v>210</v>
      </c>
      <c r="D7" s="46">
        <v>12492</v>
      </c>
      <c r="E7" s="47" t="s">
        <v>162</v>
      </c>
      <c r="F7" s="48" t="s">
        <v>211</v>
      </c>
      <c r="G7" s="47">
        <v>140</v>
      </c>
      <c r="H7" s="151"/>
      <c r="I7" s="151"/>
      <c r="J7" s="49"/>
      <c r="K7" s="50"/>
      <c r="L7" s="91">
        <v>44614</v>
      </c>
      <c r="M7" s="63" t="s">
        <v>18</v>
      </c>
    </row>
    <row r="8" spans="1:13" ht="15">
      <c r="A8" s="62">
        <f t="shared" si="0"/>
        <v>4</v>
      </c>
      <c r="B8" s="46" t="s">
        <v>212</v>
      </c>
      <c r="C8" s="46" t="s">
        <v>213</v>
      </c>
      <c r="D8" s="46">
        <v>12493</v>
      </c>
      <c r="E8" s="47" t="s">
        <v>89</v>
      </c>
      <c r="F8" s="48" t="s">
        <v>99</v>
      </c>
      <c r="G8" s="47">
        <v>352</v>
      </c>
      <c r="H8" s="101" t="s">
        <v>440</v>
      </c>
      <c r="I8" s="102" t="s">
        <v>443</v>
      </c>
      <c r="J8" s="49"/>
      <c r="K8" s="50"/>
      <c r="L8" s="91">
        <v>44614</v>
      </c>
      <c r="M8" s="90" t="s">
        <v>19</v>
      </c>
    </row>
    <row r="9" spans="1:13" ht="15">
      <c r="A9" s="62">
        <f t="shared" si="0"/>
        <v>5</v>
      </c>
      <c r="B9" s="61" t="s">
        <v>214</v>
      </c>
      <c r="C9" s="46" t="s">
        <v>215</v>
      </c>
      <c r="D9" s="46">
        <v>12488</v>
      </c>
      <c r="E9" s="47" t="s">
        <v>89</v>
      </c>
      <c r="F9" s="48" t="s">
        <v>99</v>
      </c>
      <c r="G9" s="47">
        <v>352</v>
      </c>
      <c r="H9" s="101" t="s">
        <v>440</v>
      </c>
      <c r="I9" s="102" t="s">
        <v>443</v>
      </c>
      <c r="J9" s="49"/>
      <c r="K9" s="50"/>
      <c r="L9" s="91">
        <v>44615</v>
      </c>
      <c r="M9" s="89" t="s">
        <v>396</v>
      </c>
    </row>
    <row r="10" spans="1:13" ht="15">
      <c r="A10" s="62">
        <f t="shared" si="0"/>
        <v>6</v>
      </c>
      <c r="B10" s="61" t="s">
        <v>216</v>
      </c>
      <c r="C10" s="46" t="s">
        <v>217</v>
      </c>
      <c r="D10" s="46">
        <v>12487</v>
      </c>
      <c r="E10" s="47" t="s">
        <v>89</v>
      </c>
      <c r="F10" s="48" t="s">
        <v>99</v>
      </c>
      <c r="G10" s="47">
        <v>150</v>
      </c>
      <c r="H10" s="101" t="s">
        <v>440</v>
      </c>
      <c r="I10" s="102" t="s">
        <v>443</v>
      </c>
      <c r="J10" s="49"/>
      <c r="K10" s="50"/>
      <c r="L10" s="91">
        <v>44615</v>
      </c>
      <c r="M10" s="90" t="s">
        <v>398</v>
      </c>
    </row>
    <row r="11" spans="1:13" ht="15">
      <c r="A11" s="62">
        <f t="shared" si="0"/>
        <v>7</v>
      </c>
      <c r="B11" s="61" t="s">
        <v>218</v>
      </c>
      <c r="C11" s="46" t="s">
        <v>219</v>
      </c>
      <c r="D11" s="46">
        <v>12489</v>
      </c>
      <c r="E11" s="47" t="s">
        <v>89</v>
      </c>
      <c r="F11" s="48" t="s">
        <v>99</v>
      </c>
      <c r="G11" s="47">
        <v>352</v>
      </c>
      <c r="H11" s="101" t="s">
        <v>440</v>
      </c>
      <c r="I11" s="102" t="s">
        <v>443</v>
      </c>
      <c r="J11" s="49"/>
      <c r="K11" s="50"/>
      <c r="L11" s="91">
        <v>44616</v>
      </c>
      <c r="M11" s="89" t="s">
        <v>396</v>
      </c>
    </row>
    <row r="12" spans="1:13">
      <c r="A12" s="62">
        <f t="shared" si="0"/>
        <v>8</v>
      </c>
      <c r="B12" s="61" t="s">
        <v>220</v>
      </c>
      <c r="C12" s="46" t="s">
        <v>221</v>
      </c>
      <c r="D12" s="46">
        <v>12497</v>
      </c>
      <c r="E12" s="64" t="s">
        <v>222</v>
      </c>
      <c r="F12" s="48"/>
      <c r="G12" s="47">
        <v>352</v>
      </c>
      <c r="H12" s="151"/>
      <c r="I12" s="151"/>
      <c r="J12" s="49"/>
      <c r="K12" s="50"/>
      <c r="L12" s="91">
        <v>44616</v>
      </c>
      <c r="M12" s="90" t="s">
        <v>14</v>
      </c>
    </row>
    <row r="13" spans="1:13">
      <c r="A13" s="62">
        <f t="shared" si="0"/>
        <v>9</v>
      </c>
      <c r="B13" s="61" t="s">
        <v>223</v>
      </c>
      <c r="C13" s="46" t="s">
        <v>221</v>
      </c>
      <c r="D13" s="46">
        <v>12498</v>
      </c>
      <c r="E13" s="64" t="s">
        <v>222</v>
      </c>
      <c r="F13" s="48"/>
      <c r="G13" s="47">
        <v>352</v>
      </c>
      <c r="H13" s="151"/>
      <c r="I13" s="151"/>
      <c r="J13" s="49"/>
      <c r="K13" s="50"/>
      <c r="L13" s="91">
        <v>44616</v>
      </c>
      <c r="M13" s="90" t="s">
        <v>16</v>
      </c>
    </row>
    <row r="14" spans="1:13">
      <c r="A14" s="62">
        <f t="shared" si="0"/>
        <v>10</v>
      </c>
      <c r="B14" s="61" t="s">
        <v>224</v>
      </c>
      <c r="C14" s="46" t="s">
        <v>221</v>
      </c>
      <c r="D14" s="46">
        <v>12499</v>
      </c>
      <c r="E14" s="64" t="s">
        <v>222</v>
      </c>
      <c r="F14" s="48"/>
      <c r="G14" s="47">
        <v>352</v>
      </c>
      <c r="H14" s="151"/>
      <c r="I14" s="151"/>
      <c r="J14" s="49"/>
      <c r="K14" s="50"/>
      <c r="L14" s="91">
        <v>44616</v>
      </c>
      <c r="M14" s="63" t="s">
        <v>18</v>
      </c>
    </row>
    <row r="15" spans="1:13" ht="15">
      <c r="A15" s="62">
        <f t="shared" si="0"/>
        <v>11</v>
      </c>
      <c r="B15" s="61" t="s">
        <v>225</v>
      </c>
      <c r="C15" s="46" t="s">
        <v>226</v>
      </c>
      <c r="D15" s="46">
        <v>12490</v>
      </c>
      <c r="E15" s="47" t="s">
        <v>89</v>
      </c>
      <c r="F15" s="48" t="s">
        <v>99</v>
      </c>
      <c r="G15" s="47">
        <v>352</v>
      </c>
      <c r="H15" s="101" t="s">
        <v>440</v>
      </c>
      <c r="I15" s="102" t="s">
        <v>443</v>
      </c>
      <c r="J15" s="49"/>
      <c r="K15" s="50"/>
      <c r="L15" s="91">
        <v>44616</v>
      </c>
      <c r="M15" s="90" t="s">
        <v>19</v>
      </c>
    </row>
    <row r="16" spans="1:13" ht="15">
      <c r="A16" s="62">
        <f t="shared" si="0"/>
        <v>12</v>
      </c>
      <c r="B16" s="61" t="s">
        <v>227</v>
      </c>
      <c r="C16" s="65" t="s">
        <v>228</v>
      </c>
      <c r="D16" s="66" t="s">
        <v>162</v>
      </c>
      <c r="E16" s="47" t="s">
        <v>89</v>
      </c>
      <c r="F16" s="48" t="s">
        <v>99</v>
      </c>
      <c r="G16" s="47">
        <v>352</v>
      </c>
      <c r="H16" s="101" t="s">
        <v>440</v>
      </c>
      <c r="I16" s="102" t="s">
        <v>443</v>
      </c>
      <c r="J16" s="49"/>
      <c r="K16" s="50"/>
      <c r="L16" s="91">
        <v>44616</v>
      </c>
      <c r="M16" s="63" t="s">
        <v>397</v>
      </c>
    </row>
    <row r="17" spans="1:13" ht="15">
      <c r="A17" s="62">
        <f t="shared" si="0"/>
        <v>13</v>
      </c>
      <c r="B17" s="61" t="s">
        <v>218</v>
      </c>
      <c r="C17" s="46" t="s">
        <v>219</v>
      </c>
      <c r="D17" s="67">
        <v>12505</v>
      </c>
      <c r="E17" s="47" t="s">
        <v>89</v>
      </c>
      <c r="F17" s="48" t="s">
        <v>99</v>
      </c>
      <c r="G17" s="47">
        <v>352</v>
      </c>
      <c r="H17" s="101" t="s">
        <v>440</v>
      </c>
      <c r="I17" s="102" t="s">
        <v>443</v>
      </c>
      <c r="J17" s="49"/>
      <c r="K17" s="50"/>
      <c r="L17" s="91">
        <v>44617</v>
      </c>
      <c r="M17" s="89" t="s">
        <v>396</v>
      </c>
    </row>
    <row r="18" spans="1:13">
      <c r="A18" s="62">
        <f t="shared" si="0"/>
        <v>14</v>
      </c>
      <c r="B18" s="61" t="s">
        <v>220</v>
      </c>
      <c r="C18" s="46" t="s">
        <v>221</v>
      </c>
      <c r="D18" s="68">
        <v>12500</v>
      </c>
      <c r="E18" s="64" t="s">
        <v>222</v>
      </c>
      <c r="F18" s="48"/>
      <c r="G18" s="47">
        <v>352</v>
      </c>
      <c r="H18" s="151"/>
      <c r="I18" s="151"/>
      <c r="J18" s="49"/>
      <c r="K18" s="50"/>
      <c r="L18" s="91">
        <v>44617</v>
      </c>
      <c r="M18" s="90" t="s">
        <v>14</v>
      </c>
    </row>
    <row r="19" spans="1:13" ht="15">
      <c r="A19" s="62">
        <f t="shared" si="0"/>
        <v>15</v>
      </c>
      <c r="B19" s="61" t="s">
        <v>186</v>
      </c>
      <c r="C19" s="46" t="s">
        <v>126</v>
      </c>
      <c r="D19" s="46">
        <v>12485</v>
      </c>
      <c r="E19" s="47" t="s">
        <v>81</v>
      </c>
      <c r="F19" s="48" t="s">
        <v>99</v>
      </c>
      <c r="G19" s="47">
        <v>352</v>
      </c>
      <c r="H19" s="101" t="s">
        <v>440</v>
      </c>
      <c r="I19" s="102" t="s">
        <v>443</v>
      </c>
      <c r="J19" s="49"/>
      <c r="K19" s="50"/>
      <c r="L19" s="91">
        <v>44617</v>
      </c>
      <c r="M19" s="90" t="s">
        <v>16</v>
      </c>
    </row>
    <row r="20" spans="1:13" ht="15">
      <c r="A20" s="62">
        <f t="shared" si="0"/>
        <v>16</v>
      </c>
      <c r="B20" s="61" t="s">
        <v>229</v>
      </c>
      <c r="C20" s="65" t="s">
        <v>230</v>
      </c>
      <c r="D20" s="69" t="s">
        <v>162</v>
      </c>
      <c r="E20" s="47" t="s">
        <v>77</v>
      </c>
      <c r="F20" s="48" t="s">
        <v>99</v>
      </c>
      <c r="G20" s="47">
        <v>352</v>
      </c>
      <c r="H20" s="101" t="s">
        <v>442</v>
      </c>
      <c r="I20" s="102" t="s">
        <v>445</v>
      </c>
      <c r="J20" s="49"/>
      <c r="K20" s="50"/>
      <c r="L20" s="91">
        <v>44617</v>
      </c>
      <c r="M20" s="63" t="s">
        <v>18</v>
      </c>
    </row>
    <row r="21" spans="1:13" ht="15">
      <c r="A21" s="62">
        <f t="shared" si="0"/>
        <v>17</v>
      </c>
      <c r="B21" s="61" t="s">
        <v>231</v>
      </c>
      <c r="C21" s="46">
        <v>12082</v>
      </c>
      <c r="D21" s="46">
        <v>12486</v>
      </c>
      <c r="E21" s="47" t="s">
        <v>77</v>
      </c>
      <c r="F21" s="48" t="s">
        <v>99</v>
      </c>
      <c r="G21" s="47">
        <v>352</v>
      </c>
      <c r="H21" s="101" t="s">
        <v>442</v>
      </c>
      <c r="I21" s="102" t="s">
        <v>445</v>
      </c>
      <c r="J21" s="49"/>
      <c r="K21" s="50"/>
      <c r="L21" s="91">
        <v>44617</v>
      </c>
      <c r="M21" s="90" t="s">
        <v>19</v>
      </c>
    </row>
  </sheetData>
  <mergeCells count="3">
    <mergeCell ref="A1:M1"/>
    <mergeCell ref="A2:M2"/>
    <mergeCell ref="A3:M3"/>
  </mergeCells>
  <hyperlinks>
    <hyperlink ref="I5" r:id="rId1" xr:uid="{AB77FBE4-713A-49A9-8044-3EAF66D250C4}"/>
    <hyperlink ref="I8" r:id="rId2" xr:uid="{1278F2EB-C177-49BB-991E-B36DDE752BE6}"/>
    <hyperlink ref="I9:I11" r:id="rId3" display="angela.bonaminio@sto.idaho.gov" xr:uid="{62F7AC98-A35B-48EB-895B-EBA66894219A}"/>
    <hyperlink ref="I15" r:id="rId4" xr:uid="{D56F2728-FF36-47F1-8730-4A01CD63DE71}"/>
    <hyperlink ref="I16:I17" r:id="rId5" display="angela.bonaminio@sto.idaho.gov" xr:uid="{D34023A9-279C-4A7A-91F1-0E095CCBDEF4}"/>
    <hyperlink ref="I19" r:id="rId6" xr:uid="{19D1C19D-EA3A-4FCF-B972-C4A9AFC8AFFA}"/>
    <hyperlink ref="I20" r:id="rId7" xr:uid="{9D2B072D-A896-49AF-B85E-32925008085A}"/>
    <hyperlink ref="I21" r:id="rId8" xr:uid="{40A31289-5CFB-47C2-B09A-F4C3184A9E41}"/>
    <hyperlink ref="I6" r:id="rId9" xr:uid="{74868320-265C-4D2A-AE25-CAE2C3AD99F3}"/>
  </hyperlinks>
  <pageMargins left="0.7" right="0.7" top="0.75" bottom="0.75" header="0.3" footer="0.3"/>
  <pageSetup orientation="portrait" horizontalDpi="90" verticalDpi="90" r:id="rId10"/>
  <legacyDrawing r:id="rId1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7F453-61C1-4AD8-8320-B644FD7931F4}">
  <dimension ref="B2:N35"/>
  <sheetViews>
    <sheetView zoomScale="130" zoomScaleNormal="130" workbookViewId="0">
      <selection activeCell="I18" sqref="I18"/>
    </sheetView>
  </sheetViews>
  <sheetFormatPr defaultColWidth="12.5703125" defaultRowHeight="15"/>
  <cols>
    <col min="1" max="1" width="4" style="36" customWidth="1"/>
    <col min="2" max="2" width="9.5703125" style="36" bestFit="1" customWidth="1"/>
    <col min="3" max="3" width="36.85546875" style="36" bestFit="1" customWidth="1"/>
    <col min="4" max="4" width="39.5703125" style="36" hidden="1" customWidth="1"/>
    <col min="5" max="5" width="18.140625" style="36" hidden="1" customWidth="1"/>
    <col min="6" max="6" width="24.5703125" style="36" bestFit="1" customWidth="1"/>
    <col min="7" max="7" width="104.42578125" style="36" hidden="1" customWidth="1"/>
    <col min="8" max="8" width="15" style="36" hidden="1" customWidth="1"/>
    <col min="9" max="9" width="44.28515625" style="36" bestFit="1" customWidth="1"/>
    <col min="10" max="10" width="31.5703125" style="36" bestFit="1" customWidth="1"/>
    <col min="11" max="11" width="60.5703125" style="36" hidden="1" customWidth="1"/>
    <col min="12" max="12" width="32.85546875" style="36" hidden="1" customWidth="1"/>
    <col min="13" max="13" width="16.85546875" bestFit="1" customWidth="1"/>
    <col min="14" max="14" width="29" bestFit="1" customWidth="1"/>
    <col min="15" max="16384" width="12.5703125" style="36"/>
  </cols>
  <sheetData>
    <row r="2" spans="2:14" ht="12.75">
      <c r="B2" s="139" t="s">
        <v>233</v>
      </c>
      <c r="C2" s="140"/>
      <c r="D2" s="140"/>
      <c r="E2" s="140"/>
      <c r="F2" s="140"/>
      <c r="G2" s="140"/>
      <c r="H2" s="140"/>
      <c r="I2" s="140"/>
      <c r="J2" s="140"/>
      <c r="K2" s="140"/>
      <c r="L2" s="140"/>
      <c r="M2" s="140"/>
      <c r="N2" s="140"/>
    </row>
    <row r="3" spans="2:14" ht="12.75">
      <c r="B3" s="139" t="s">
        <v>0</v>
      </c>
      <c r="C3" s="140"/>
      <c r="D3" s="140"/>
      <c r="E3" s="140"/>
      <c r="F3" s="140"/>
      <c r="G3" s="140"/>
      <c r="H3" s="140"/>
      <c r="I3" s="140"/>
      <c r="J3" s="140"/>
      <c r="K3" s="140"/>
      <c r="L3" s="140"/>
      <c r="M3" s="140"/>
      <c r="N3" s="140"/>
    </row>
    <row r="4" spans="2:14" ht="12.75">
      <c r="B4" s="139" t="s">
        <v>232</v>
      </c>
      <c r="C4" s="140"/>
      <c r="D4" s="140"/>
      <c r="E4" s="140"/>
      <c r="F4" s="140"/>
      <c r="G4" s="140"/>
      <c r="H4" s="140"/>
      <c r="I4" s="140"/>
      <c r="J4" s="140"/>
      <c r="K4" s="140"/>
      <c r="L4" s="140"/>
      <c r="M4" s="140"/>
      <c r="N4" s="140"/>
    </row>
    <row r="5" spans="2:14" ht="12.75">
      <c r="B5" s="29" t="s">
        <v>1</v>
      </c>
      <c r="C5" s="29" t="s">
        <v>2</v>
      </c>
      <c r="D5" s="29" t="s">
        <v>3</v>
      </c>
      <c r="E5" s="29" t="s">
        <v>64</v>
      </c>
      <c r="F5" s="29" t="s">
        <v>76</v>
      </c>
      <c r="G5" s="29" t="s">
        <v>5</v>
      </c>
      <c r="H5" s="29" t="s">
        <v>6</v>
      </c>
      <c r="I5" s="29" t="s">
        <v>7</v>
      </c>
      <c r="J5" s="4" t="s">
        <v>8</v>
      </c>
      <c r="K5" s="4" t="s">
        <v>9</v>
      </c>
      <c r="L5" s="4" t="s">
        <v>10</v>
      </c>
      <c r="M5" s="4" t="s">
        <v>11</v>
      </c>
      <c r="N5" s="4" t="s">
        <v>12</v>
      </c>
    </row>
    <row r="6" spans="2:14">
      <c r="B6" s="25">
        <v>1</v>
      </c>
      <c r="C6" s="9" t="s">
        <v>234</v>
      </c>
      <c r="D6" s="9"/>
      <c r="E6" s="9" t="s">
        <v>162</v>
      </c>
      <c r="F6" s="41" t="s">
        <v>77</v>
      </c>
      <c r="G6" s="9" t="s">
        <v>188</v>
      </c>
      <c r="H6" s="9" t="s">
        <v>13</v>
      </c>
      <c r="I6" s="104" t="s">
        <v>442</v>
      </c>
      <c r="J6" s="102" t="s">
        <v>445</v>
      </c>
      <c r="K6" s="9" t="s">
        <v>82</v>
      </c>
      <c r="L6" s="13" t="s">
        <v>67</v>
      </c>
      <c r="M6" s="11">
        <v>44620</v>
      </c>
      <c r="N6" s="12" t="s">
        <v>14</v>
      </c>
    </row>
    <row r="7" spans="2:14">
      <c r="B7" s="25">
        <f t="shared" ref="B7:B18" si="0">B6+1</f>
        <v>2</v>
      </c>
      <c r="C7" s="9" t="s">
        <v>235</v>
      </c>
      <c r="D7" s="9"/>
      <c r="E7" s="9" t="s">
        <v>162</v>
      </c>
      <c r="F7" s="9" t="s">
        <v>89</v>
      </c>
      <c r="G7" s="9" t="s">
        <v>99</v>
      </c>
      <c r="H7" s="9" t="s">
        <v>13</v>
      </c>
      <c r="I7" s="104" t="s">
        <v>440</v>
      </c>
      <c r="J7" s="102" t="s">
        <v>443</v>
      </c>
      <c r="K7" s="9" t="s">
        <v>83</v>
      </c>
      <c r="L7" s="13" t="s">
        <v>236</v>
      </c>
      <c r="M7" s="11">
        <v>44620</v>
      </c>
      <c r="N7" s="12" t="s">
        <v>16</v>
      </c>
    </row>
    <row r="8" spans="2:14">
      <c r="B8" s="25">
        <f>B6+1</f>
        <v>2</v>
      </c>
      <c r="C8" s="9" t="s">
        <v>237</v>
      </c>
      <c r="D8" s="9"/>
      <c r="E8" s="9" t="s">
        <v>162</v>
      </c>
      <c r="F8" s="9" t="s">
        <v>81</v>
      </c>
      <c r="G8" s="9" t="s">
        <v>108</v>
      </c>
      <c r="H8" s="9" t="s">
        <v>13</v>
      </c>
      <c r="I8" s="104" t="s">
        <v>440</v>
      </c>
      <c r="J8" s="102" t="s">
        <v>443</v>
      </c>
      <c r="K8" s="9"/>
      <c r="L8" s="13" t="s">
        <v>236</v>
      </c>
      <c r="M8" s="11">
        <v>44620</v>
      </c>
      <c r="N8" s="15" t="s">
        <v>18</v>
      </c>
    </row>
    <row r="9" spans="2:14">
      <c r="B9" s="25">
        <f>B7+1</f>
        <v>3</v>
      </c>
      <c r="C9" s="9" t="s">
        <v>238</v>
      </c>
      <c r="D9" s="9"/>
      <c r="E9" s="9" t="s">
        <v>162</v>
      </c>
      <c r="F9" s="9" t="s">
        <v>81</v>
      </c>
      <c r="G9" s="9" t="s">
        <v>108</v>
      </c>
      <c r="H9" s="9" t="s">
        <v>239</v>
      </c>
      <c r="I9" s="104" t="s">
        <v>440</v>
      </c>
      <c r="J9" s="102" t="s">
        <v>443</v>
      </c>
      <c r="K9" s="9"/>
      <c r="L9" s="13" t="s">
        <v>236</v>
      </c>
      <c r="M9" s="11">
        <v>44620</v>
      </c>
      <c r="N9" s="12" t="s">
        <v>19</v>
      </c>
    </row>
    <row r="10" spans="2:14">
      <c r="B10" s="25">
        <f t="shared" si="0"/>
        <v>4</v>
      </c>
      <c r="C10" s="9" t="s">
        <v>240</v>
      </c>
      <c r="D10" s="9"/>
      <c r="E10" s="9" t="s">
        <v>162</v>
      </c>
      <c r="F10" s="9" t="s">
        <v>81</v>
      </c>
      <c r="G10" s="9" t="s">
        <v>108</v>
      </c>
      <c r="H10" s="9" t="s">
        <v>13</v>
      </c>
      <c r="I10" s="104" t="s">
        <v>440</v>
      </c>
      <c r="J10" s="102" t="s">
        <v>443</v>
      </c>
      <c r="K10" s="9"/>
      <c r="L10" s="13" t="s">
        <v>241</v>
      </c>
      <c r="M10" s="11">
        <v>44620</v>
      </c>
      <c r="N10" s="12" t="s">
        <v>20</v>
      </c>
    </row>
    <row r="11" spans="2:14">
      <c r="B11" s="25">
        <f t="shared" si="0"/>
        <v>5</v>
      </c>
      <c r="C11" s="9" t="s">
        <v>242</v>
      </c>
      <c r="D11" s="9"/>
      <c r="E11" s="9" t="s">
        <v>162</v>
      </c>
      <c r="F11" s="8" t="s">
        <v>77</v>
      </c>
      <c r="G11" s="9" t="s">
        <v>188</v>
      </c>
      <c r="H11" s="9" t="s">
        <v>13</v>
      </c>
      <c r="I11" s="104" t="s">
        <v>442</v>
      </c>
      <c r="J11" s="102" t="s">
        <v>445</v>
      </c>
      <c r="K11" s="9"/>
      <c r="L11" s="13"/>
      <c r="M11" s="11">
        <v>44620</v>
      </c>
      <c r="N11" s="12" t="s">
        <v>21</v>
      </c>
    </row>
    <row r="12" spans="2:14">
      <c r="B12" s="25">
        <f t="shared" si="0"/>
        <v>6</v>
      </c>
      <c r="C12" s="9" t="s">
        <v>243</v>
      </c>
      <c r="D12" s="9">
        <v>11443</v>
      </c>
      <c r="E12" s="9" t="s">
        <v>162</v>
      </c>
      <c r="F12" s="31" t="s">
        <v>69</v>
      </c>
      <c r="G12" s="9" t="s">
        <v>377</v>
      </c>
      <c r="H12" s="9" t="s">
        <v>13</v>
      </c>
      <c r="I12" s="104" t="s">
        <v>441</v>
      </c>
      <c r="J12" s="102" t="s">
        <v>444</v>
      </c>
      <c r="K12" s="9"/>
      <c r="L12" s="13" t="s">
        <v>244</v>
      </c>
      <c r="M12" s="11">
        <v>44620</v>
      </c>
      <c r="N12" s="12" t="s">
        <v>22</v>
      </c>
    </row>
    <row r="13" spans="2:14">
      <c r="B13" s="25">
        <f t="shared" si="0"/>
        <v>7</v>
      </c>
      <c r="C13" s="9" t="s">
        <v>245</v>
      </c>
      <c r="D13" s="9">
        <v>11445</v>
      </c>
      <c r="E13" s="9" t="s">
        <v>162</v>
      </c>
      <c r="F13" s="31" t="s">
        <v>69</v>
      </c>
      <c r="G13" s="9"/>
      <c r="H13" s="9"/>
      <c r="I13" s="104" t="s">
        <v>441</v>
      </c>
      <c r="J13" s="102" t="s">
        <v>444</v>
      </c>
      <c r="K13" s="9"/>
      <c r="L13" s="13" t="s">
        <v>244</v>
      </c>
      <c r="M13" s="11">
        <v>44620</v>
      </c>
      <c r="N13" s="12" t="s">
        <v>23</v>
      </c>
    </row>
    <row r="14" spans="2:14" ht="38.25">
      <c r="B14" s="25">
        <f t="shared" si="0"/>
        <v>8</v>
      </c>
      <c r="C14" s="9" t="s">
        <v>246</v>
      </c>
      <c r="D14" s="9">
        <v>11444</v>
      </c>
      <c r="E14" s="9" t="s">
        <v>162</v>
      </c>
      <c r="F14" s="9" t="s">
        <v>15</v>
      </c>
      <c r="G14" s="9" t="s">
        <v>374</v>
      </c>
      <c r="H14" s="9" t="s">
        <v>13</v>
      </c>
      <c r="I14" s="104" t="s">
        <v>448</v>
      </c>
      <c r="J14" s="152" t="s">
        <v>450</v>
      </c>
      <c r="K14" s="9"/>
      <c r="L14" s="32" t="s">
        <v>247</v>
      </c>
      <c r="M14" s="11">
        <v>44622</v>
      </c>
      <c r="N14" s="12" t="s">
        <v>14</v>
      </c>
    </row>
    <row r="15" spans="2:14">
      <c r="B15" s="25">
        <f t="shared" si="0"/>
        <v>9</v>
      </c>
      <c r="C15" s="9" t="s">
        <v>73</v>
      </c>
      <c r="D15" s="9">
        <v>11442</v>
      </c>
      <c r="E15" s="9" t="s">
        <v>162</v>
      </c>
      <c r="F15" s="31" t="s">
        <v>65</v>
      </c>
      <c r="G15" s="9" t="s">
        <v>378</v>
      </c>
      <c r="H15" s="9" t="s">
        <v>13</v>
      </c>
      <c r="I15" s="104" t="s">
        <v>441</v>
      </c>
      <c r="J15" s="102" t="s">
        <v>444</v>
      </c>
      <c r="K15" s="9"/>
      <c r="L15" s="32" t="s">
        <v>72</v>
      </c>
      <c r="M15" s="11">
        <v>44622</v>
      </c>
      <c r="N15" s="12" t="s">
        <v>16</v>
      </c>
    </row>
    <row r="16" spans="2:14">
      <c r="B16" s="25">
        <f t="shared" si="0"/>
        <v>10</v>
      </c>
      <c r="C16" s="9" t="s">
        <v>248</v>
      </c>
      <c r="D16" s="9">
        <v>11440</v>
      </c>
      <c r="E16" s="9" t="s">
        <v>162</v>
      </c>
      <c r="F16" s="31" t="s">
        <v>65</v>
      </c>
      <c r="G16" s="9" t="s">
        <v>378</v>
      </c>
      <c r="H16" s="9" t="s">
        <v>13</v>
      </c>
      <c r="I16" s="104" t="s">
        <v>441</v>
      </c>
      <c r="J16" s="102" t="s">
        <v>444</v>
      </c>
      <c r="K16" s="9"/>
      <c r="L16" s="13" t="s">
        <v>249</v>
      </c>
      <c r="M16" s="11">
        <v>44622</v>
      </c>
      <c r="N16" s="15" t="s">
        <v>18</v>
      </c>
    </row>
    <row r="17" spans="2:14">
      <c r="B17" s="25">
        <f t="shared" si="0"/>
        <v>11</v>
      </c>
      <c r="C17" s="9" t="s">
        <v>250</v>
      </c>
      <c r="D17" s="9"/>
      <c r="E17" s="9" t="s">
        <v>162</v>
      </c>
      <c r="F17" s="8" t="s">
        <v>77</v>
      </c>
      <c r="G17" s="9" t="s">
        <v>188</v>
      </c>
      <c r="H17" s="9" t="s">
        <v>13</v>
      </c>
      <c r="I17" s="104" t="s">
        <v>442</v>
      </c>
      <c r="J17" s="102" t="s">
        <v>445</v>
      </c>
      <c r="K17" s="9" t="s">
        <v>84</v>
      </c>
      <c r="L17" s="13"/>
      <c r="M17" s="11">
        <v>44622</v>
      </c>
      <c r="N17" s="12" t="s">
        <v>19</v>
      </c>
    </row>
    <row r="18" spans="2:14">
      <c r="B18" s="25">
        <f t="shared" si="0"/>
        <v>12</v>
      </c>
      <c r="C18" s="9" t="s">
        <v>251</v>
      </c>
      <c r="D18" s="9"/>
      <c r="E18" s="9" t="s">
        <v>162</v>
      </c>
      <c r="F18" s="8" t="s">
        <v>77</v>
      </c>
      <c r="G18" s="9" t="s">
        <v>188</v>
      </c>
      <c r="H18" s="9" t="s">
        <v>13</v>
      </c>
      <c r="I18" s="104" t="s">
        <v>442</v>
      </c>
      <c r="J18" s="102" t="s">
        <v>445</v>
      </c>
      <c r="K18" s="9" t="s">
        <v>85</v>
      </c>
      <c r="L18" s="13"/>
      <c r="M18" s="11">
        <v>44622</v>
      </c>
      <c r="N18" s="12" t="s">
        <v>20</v>
      </c>
    </row>
    <row r="19" spans="2:14">
      <c r="C19" s="55"/>
      <c r="D19" s="55"/>
      <c r="E19" s="55"/>
      <c r="F19" s="55"/>
      <c r="G19" s="55"/>
      <c r="H19" s="55"/>
      <c r="I19" s="55"/>
      <c r="J19" s="55"/>
      <c r="K19" s="55"/>
    </row>
    <row r="20" spans="2:14">
      <c r="C20" s="55"/>
      <c r="D20" s="55"/>
      <c r="E20" s="55"/>
      <c r="F20" s="55"/>
      <c r="G20" s="55"/>
      <c r="H20" s="55"/>
      <c r="I20" s="55"/>
      <c r="J20" s="55"/>
      <c r="K20" s="55"/>
    </row>
    <row r="21" spans="2:14">
      <c r="C21" s="55"/>
      <c r="D21" s="55"/>
      <c r="E21" s="55"/>
      <c r="F21" s="55"/>
      <c r="G21" s="55"/>
      <c r="H21" s="55"/>
      <c r="I21" s="55"/>
      <c r="J21" s="55"/>
      <c r="K21" s="55"/>
    </row>
    <row r="22" spans="2:14">
      <c r="C22" s="55"/>
      <c r="D22" s="55"/>
      <c r="E22" s="55"/>
      <c r="F22" s="55"/>
      <c r="G22" s="55"/>
      <c r="H22" s="55"/>
      <c r="I22" s="55"/>
      <c r="J22" s="55"/>
      <c r="K22" s="55"/>
    </row>
    <row r="23" spans="2:14">
      <c r="C23" s="55"/>
      <c r="D23" s="55"/>
      <c r="E23" s="55"/>
      <c r="F23" s="55"/>
      <c r="G23" s="55"/>
      <c r="H23" s="55"/>
      <c r="I23" s="55"/>
      <c r="J23" s="55"/>
      <c r="K23" s="55"/>
    </row>
    <row r="24" spans="2:14">
      <c r="C24" s="55"/>
      <c r="D24" s="55"/>
      <c r="E24" s="55"/>
      <c r="F24" s="55"/>
      <c r="G24" s="55"/>
      <c r="H24" s="55"/>
      <c r="I24" s="55"/>
      <c r="J24" s="55"/>
      <c r="K24" s="55"/>
    </row>
    <row r="25" spans="2:14">
      <c r="C25" s="55"/>
      <c r="D25" s="55"/>
      <c r="E25" s="55"/>
      <c r="F25" s="55"/>
      <c r="G25" s="55"/>
      <c r="H25" s="55"/>
      <c r="I25" s="55"/>
      <c r="J25" s="55"/>
    </row>
    <row r="26" spans="2:14">
      <c r="C26" s="55"/>
      <c r="D26" s="55"/>
      <c r="E26" s="55"/>
      <c r="F26" s="55"/>
      <c r="G26" s="55"/>
      <c r="H26" s="55"/>
      <c r="I26" s="55"/>
      <c r="J26" s="55"/>
    </row>
    <row r="27" spans="2:14">
      <c r="C27" s="55"/>
      <c r="D27" s="55"/>
      <c r="E27" s="55"/>
      <c r="F27" s="55"/>
      <c r="G27" s="55"/>
      <c r="H27" s="55"/>
      <c r="I27" s="55"/>
      <c r="J27" s="55"/>
    </row>
    <row r="28" spans="2:14">
      <c r="C28" s="55"/>
      <c r="D28" s="55"/>
      <c r="E28" s="55"/>
      <c r="F28" s="55"/>
      <c r="G28" s="55"/>
      <c r="H28" s="55"/>
      <c r="I28" s="55"/>
      <c r="J28" s="55"/>
    </row>
    <row r="29" spans="2:14">
      <c r="C29" s="55"/>
      <c r="D29" s="55"/>
      <c r="E29" s="55"/>
      <c r="F29" s="55"/>
      <c r="G29" s="55"/>
      <c r="H29" s="55"/>
      <c r="I29" s="55"/>
      <c r="J29" s="55"/>
    </row>
    <row r="30" spans="2:14">
      <c r="C30" s="55"/>
      <c r="D30" s="55"/>
      <c r="E30" s="55"/>
      <c r="F30" s="55"/>
      <c r="G30" s="55"/>
      <c r="H30" s="55"/>
      <c r="I30" s="55"/>
      <c r="J30" s="55"/>
    </row>
    <row r="31" spans="2:14">
      <c r="C31" s="55"/>
      <c r="D31" s="55"/>
      <c r="E31" s="55"/>
      <c r="F31" s="55"/>
      <c r="G31" s="55"/>
      <c r="H31" s="55"/>
      <c r="I31" s="55"/>
      <c r="J31" s="55"/>
    </row>
    <row r="32" spans="2:14">
      <c r="C32" s="55"/>
      <c r="D32" s="55"/>
      <c r="E32" s="55"/>
      <c r="F32" s="55"/>
      <c r="G32" s="55"/>
      <c r="H32" s="55"/>
      <c r="I32" s="55"/>
      <c r="J32" s="55"/>
    </row>
    <row r="33" spans="3:10">
      <c r="C33" s="55"/>
      <c r="D33" s="55"/>
      <c r="E33" s="55"/>
      <c r="F33" s="55"/>
      <c r="G33" s="55"/>
      <c r="H33" s="55"/>
      <c r="I33" s="55"/>
      <c r="J33" s="55"/>
    </row>
    <row r="34" spans="3:10">
      <c r="C34" s="55"/>
      <c r="D34" s="55"/>
      <c r="E34" s="55"/>
      <c r="F34" s="55"/>
      <c r="G34" s="55"/>
      <c r="H34" s="55"/>
      <c r="I34" s="55"/>
      <c r="J34" s="55"/>
    </row>
    <row r="35" spans="3:10">
      <c r="C35" s="55"/>
      <c r="D35" s="55"/>
      <c r="E35" s="55"/>
      <c r="F35" s="55"/>
      <c r="G35" s="55"/>
      <c r="H35" s="55"/>
      <c r="I35" s="55"/>
      <c r="J35" s="55"/>
    </row>
  </sheetData>
  <mergeCells count="3">
    <mergeCell ref="B2:N2"/>
    <mergeCell ref="B3:N3"/>
    <mergeCell ref="B4:N4"/>
  </mergeCells>
  <hyperlinks>
    <hyperlink ref="J7" r:id="rId1" xr:uid="{04DE68BF-BD50-440C-87C4-D7551867F8C4}"/>
    <hyperlink ref="J8:J10" r:id="rId2" display="angela.bonaminio@sto.idaho.gov" xr:uid="{E69EA99E-D40C-44BA-AA95-0F6578890D0D}"/>
    <hyperlink ref="J6" r:id="rId3" xr:uid="{FA548840-34C5-408F-975C-BCC05B9416D3}"/>
    <hyperlink ref="J11" r:id="rId4" xr:uid="{E0861C05-3F64-4563-AA48-F42835EA2497}"/>
    <hyperlink ref="J17" r:id="rId5" xr:uid="{09D0108A-F707-4E09-8636-A09941FDCEF7}"/>
    <hyperlink ref="J18" r:id="rId6" xr:uid="{6F85012E-94F6-420A-A50E-D37D1C3354C2}"/>
    <hyperlink ref="J12" r:id="rId7" xr:uid="{CDAFD991-53E3-41A7-8136-88ACF9C38384}"/>
    <hyperlink ref="J13" r:id="rId8" xr:uid="{9380ED8F-9C76-45FD-8FFA-4089C309C07D}"/>
    <hyperlink ref="J15" r:id="rId9" xr:uid="{0EACDAED-0110-401A-BB95-3805329A0906}"/>
    <hyperlink ref="J16" r:id="rId10" xr:uid="{327910BD-0A50-4425-9424-72D7B5A44AE2}"/>
  </hyperlinks>
  <pageMargins left="0.7" right="0.7" top="0.75" bottom="0.75" header="0.3" footer="0.3"/>
  <pageSetup orientation="portrait" r:id="rId11"/>
  <legacy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gency xmlns="38ac8d9b-57a9-43ab-aeed-655448db72ff" xsi:nil="true"/>
    <Meeting_x0020_Type xmlns="38ac8d9b-57a9-43ab-aeed-655448db72ff" xsi:nil="true"/>
    <Item_x0020_No_x002e_ xmlns="38ac8d9b-57a9-43ab-aeed-655448db72ff" xsi:nil="true"/>
    <Meeting_x0020_Date xmlns="38ac8d9b-57a9-43ab-aeed-655448db72ff" xsi:nil="true"/>
    <Category xmlns="38ac8d9b-57a9-43ab-aeed-655448db72ff" xsi:nil="true"/>
    <Status xmlns="38ac8d9b-57a9-43ab-aeed-655448db72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8562674304CBB4BB1B28CDCCE389339" ma:contentTypeVersion="2" ma:contentTypeDescription="Create a new document." ma:contentTypeScope="" ma:versionID="fb0c83083da30f4411dbaa06c34cbca6">
  <xsd:schema xmlns:xsd="http://www.w3.org/2001/XMLSchema" xmlns:xs="http://www.w3.org/2001/XMLSchema" xmlns:p="http://schemas.microsoft.com/office/2006/metadata/properties" xmlns:ns2="38ac8d9b-57a9-43ab-aeed-655448db72ff" targetNamespace="http://schemas.microsoft.com/office/2006/metadata/properties" ma:root="true" ma:fieldsID="fe90c2b1bc3dd7533e065299e1a04cef" ns2:_="">
    <xsd:import namespace="38ac8d9b-57a9-43ab-aeed-655448db72ff"/>
    <xsd:element name="properties">
      <xsd:complexType>
        <xsd:sequence>
          <xsd:element name="documentManagement">
            <xsd:complexType>
              <xsd:all>
                <xsd:element ref="ns2:Meeting_x0020_Type" minOccurs="0"/>
                <xsd:element ref="ns2:Meeting_x0020_Date" minOccurs="0"/>
                <xsd:element ref="ns2:Agency" minOccurs="0"/>
                <xsd:element ref="ns2:Item_x0020_No_x002e_" minOccurs="0"/>
                <xsd:element ref="ns2:Statu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ac8d9b-57a9-43ab-aeed-655448db72ff"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xsd:simpleType>
        <xsd:restriction base="dms:Choice">
          <xsd:enumeration value="Subcommittee Meeting"/>
          <xsd:enumeration value="Regular Meeting"/>
          <xsd:enumeration value="Special Meeting"/>
          <xsd:enumeration value="Agenda Items"/>
        </xsd:restriction>
      </xsd:simpleType>
    </xsd:element>
    <xsd:element name="Meeting_x0020_Date" ma:index="9" nillable="true" ma:displayName="Meeting Date" ma:internalName="Meeting_x0020_Date">
      <xsd:simpleType>
        <xsd:restriction base="dms:Text">
          <xsd:maxLength value="255"/>
        </xsd:restriction>
      </xsd:simpleType>
    </xsd:element>
    <xsd:element name="Agency" ma:index="10" nillable="true" ma:displayName="Agency" ma:format="Dropdown" ma:internalName="Agency">
      <xsd:simpleType>
        <xsd:restriction base="dms:Choice">
          <xsd:enumeration value="Meeting Type"/>
        </xsd:restriction>
      </xsd:simpleType>
    </xsd:element>
    <xsd:element name="Item_x0020_No_x002e_" ma:index="11" nillable="true" ma:displayName="Item No." ma:format="Dropdown" ma:internalName="Item_x0020_No_x002e_">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Withdrawn"/>
        </xsd:restriction>
      </xsd:simpleType>
    </xsd:element>
    <xsd:element name="Status" ma:index="12" nillable="true" ma:displayName="Status" ma:default="Stage In Progress" ma:format="Dropdown" ma:internalName="Status">
      <xsd:simpleType>
        <xsd:restriction base="dms:Choice">
          <xsd:enumeration value="Stage In Progress"/>
          <xsd:enumeration value="Waiting For Approval"/>
          <xsd:enumeration value="Approved"/>
        </xsd:restriction>
      </xsd:simpleType>
    </xsd:element>
    <xsd:element name="Category" ma:index="13"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A73790-0513-4460-B127-09C4AC9642F8}">
  <ds:schemaRef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a7353359-a9a2-4451-bf56-51babc3bcafa"/>
    <ds:schemaRef ds:uri="http://www.w3.org/XML/1998/namespace"/>
    <ds:schemaRef ds:uri="http://purl.org/dc/terms/"/>
  </ds:schemaRefs>
</ds:datastoreItem>
</file>

<file path=customXml/itemProps2.xml><?xml version="1.0" encoding="utf-8"?>
<ds:datastoreItem xmlns:ds="http://schemas.openxmlformats.org/officeDocument/2006/customXml" ds:itemID="{247E137C-B25F-4236-ACB9-B77EC7B20C34}">
  <ds:schemaRefs>
    <ds:schemaRef ds:uri="http://schemas.microsoft.com/sharepoint/v3/contenttype/forms"/>
  </ds:schemaRefs>
</ds:datastoreItem>
</file>

<file path=customXml/itemProps3.xml><?xml version="1.0" encoding="utf-8"?>
<ds:datastoreItem xmlns:ds="http://schemas.openxmlformats.org/officeDocument/2006/customXml" ds:itemID="{70BE0E2F-281F-4FAA-8182-BE19D56764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SIT 3 Listing &amp; Schedule</vt:lpstr>
      <vt:lpstr>Instructions</vt:lpstr>
      <vt:lpstr>Email Submission Template</vt:lpstr>
      <vt:lpstr>Cash Ledger Payment</vt:lpstr>
      <vt:lpstr>Vendor Refund</vt:lpstr>
      <vt:lpstr>Cash Managem Deposit to Revenue</vt:lpstr>
      <vt:lpstr>Custodial Account Set Up</vt:lpstr>
      <vt:lpstr>Tax Refunds </vt:lpstr>
      <vt:lpstr>Custodial Accounts</vt:lpstr>
      <vt:lpstr>Month End</vt:lpstr>
      <vt:lpstr>Global Ledger Entries and Analy</vt:lpstr>
      <vt:lpstr>Chart of Accounts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Brennan, Brian</dc:creator>
  <cp:lastModifiedBy>Danielle Blackmer</cp:lastModifiedBy>
  <dcterms:created xsi:type="dcterms:W3CDTF">2022-01-10T20:21:33Z</dcterms:created>
  <dcterms:modified xsi:type="dcterms:W3CDTF">2022-01-20T20:32:59Z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2022-01-10T20:21:35Z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e5b23e38-2d87-41b4-a444-acbadb2fb454</vt:lpwstr>
  </property>
  <property fmtid="{D5CDD505-2E9C-101B-9397-08002B2CF9AE}" pid="8" name="MSIP_Label_ea60d57e-af5b-4752-ac57-3e4f28ca11dc_ContentBits">
    <vt:lpwstr>0</vt:lpwstr>
  </property>
  <property fmtid="{D5CDD505-2E9C-101B-9397-08002B2CF9AE}" pid="9" name="ContentTypeId">
    <vt:lpwstr>0x01010078562674304CBB4BB1B28CDCCE389339</vt:lpwstr>
  </property>
</Properties>
</file>